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ihmfc-my.sharepoint.com/personal/cmorales_rihousing_com/Documents/Desktop/Land Bank - Predevelopment/a. Land Bank/"/>
    </mc:Choice>
  </mc:AlternateContent>
  <xr:revisionPtr revIDLastSave="21" documentId="8_{4D71AAB2-52C3-4CBC-A6AB-4D699679FE56}" xr6:coauthVersionLast="46" xr6:coauthVersionMax="46" xr10:uidLastSave="{B4C28222-6EEA-4B57-AB84-35CA639A7E73}"/>
  <bookViews>
    <workbookView xWindow="-120" yWindow="-120" windowWidth="29040" windowHeight="15840" xr2:uid="{00000000-000D-0000-FFFF-FFFF00000000}"/>
  </bookViews>
  <sheets>
    <sheet name="Sources &amp; Uses" sheetId="1" r:id="rId1"/>
  </sheets>
  <definedNames>
    <definedName name="_xlnm.Print_Area" localSheetId="0">'Sources &amp; Uses'!$A$1:$S$91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0" i="1" l="1"/>
  <c r="P30" i="1"/>
  <c r="H30" i="1"/>
  <c r="I30" i="1"/>
  <c r="J30" i="1"/>
  <c r="K30" i="1"/>
  <c r="L30" i="1"/>
  <c r="M30" i="1"/>
  <c r="N30" i="1"/>
  <c r="D30" i="1"/>
  <c r="G30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F84" i="1" l="1"/>
  <c r="F85" i="1"/>
  <c r="F86" i="1"/>
  <c r="F87" i="1"/>
  <c r="F88" i="1"/>
  <c r="G75" i="1" l="1"/>
  <c r="D75" i="1"/>
  <c r="G2" i="1" l="1"/>
  <c r="F75" i="1"/>
  <c r="F77" i="1" s="1"/>
  <c r="F30" i="1" s="1"/>
  <c r="G77" i="1"/>
  <c r="P75" i="1"/>
  <c r="P77" i="1" s="1"/>
  <c r="D77" i="1"/>
  <c r="Q52" i="1"/>
  <c r="Q53" i="1"/>
  <c r="Q45" i="1"/>
  <c r="Q46" i="1"/>
  <c r="Q47" i="1"/>
  <c r="Q48" i="1"/>
  <c r="Q73" i="1"/>
  <c r="Q74" i="1"/>
  <c r="Q70" i="1"/>
  <c r="Q69" i="1"/>
  <c r="Q57" i="1"/>
  <c r="Q56" i="1"/>
  <c r="Q55" i="1"/>
  <c r="E90" i="1"/>
  <c r="E89" i="1"/>
  <c r="E2" i="1" s="1"/>
  <c r="F83" i="1"/>
  <c r="Q76" i="1"/>
  <c r="Q63" i="1"/>
  <c r="Q36" i="1"/>
  <c r="Q37" i="1"/>
  <c r="Q34" i="1"/>
  <c r="Q62" i="1"/>
  <c r="Q35" i="1"/>
  <c r="Q39" i="1"/>
  <c r="Q40" i="1"/>
  <c r="Q41" i="1"/>
  <c r="Q42" i="1"/>
  <c r="Q43" i="1"/>
  <c r="Q44" i="1"/>
  <c r="Q50" i="1"/>
  <c r="Q71" i="1"/>
  <c r="Q59" i="1"/>
  <c r="Q58" i="1"/>
  <c r="Q54" i="1"/>
  <c r="Q60" i="1"/>
  <c r="Q61" i="1"/>
  <c r="Q72" i="1"/>
  <c r="Q64" i="1"/>
  <c r="Q65" i="1"/>
  <c r="Q66" i="1"/>
  <c r="Q67" i="1"/>
  <c r="Q5" i="1"/>
  <c r="Q7" i="1"/>
  <c r="Q6" i="1" l="1"/>
  <c r="Q33" i="1"/>
  <c r="F89" i="1"/>
  <c r="Q2" i="1" s="1"/>
  <c r="Q38" i="1"/>
  <c r="Q68" i="1"/>
  <c r="Q51" i="1" l="1"/>
  <c r="E75" i="1"/>
  <c r="E77" i="1" s="1"/>
  <c r="Q75" i="1" l="1"/>
  <c r="Q77" i="1" s="1"/>
  <c r="Q29" i="1"/>
  <c r="Q30" i="1" s="1"/>
  <c r="E30" i="1"/>
  <c r="Q49" i="1"/>
  <c r="Q79" i="1" l="1"/>
</calcChain>
</file>

<file path=xl/sharedStrings.xml><?xml version="1.0" encoding="utf-8"?>
<sst xmlns="http://schemas.openxmlformats.org/spreadsheetml/2006/main" count="122" uniqueCount="92">
  <si>
    <t>Project:</t>
  </si>
  <si>
    <t>Total Square Footage:</t>
  </si>
  <si>
    <t>SOURCES OF FUNDS</t>
  </si>
  <si>
    <t>AMOUNT</t>
  </si>
  <si>
    <t>COMMENTS</t>
  </si>
  <si>
    <t>TOTAL SOURCES OF FUNDS</t>
  </si>
  <si>
    <t xml:space="preserve"> </t>
  </si>
  <si>
    <t>USES OF FUNDS</t>
  </si>
  <si>
    <t>Acquisition</t>
  </si>
  <si>
    <t>Appraisal &amp; Survey</t>
  </si>
  <si>
    <t>Title and Recording</t>
  </si>
  <si>
    <t>Carrying Costs*</t>
  </si>
  <si>
    <t>Other</t>
  </si>
  <si>
    <t>Hard Costs</t>
  </si>
  <si>
    <t>Demolition</t>
  </si>
  <si>
    <t>Construction</t>
  </si>
  <si>
    <t>Environmental Remediation</t>
  </si>
  <si>
    <t>Construction Contingency</t>
  </si>
  <si>
    <t>Soft Costs</t>
  </si>
  <si>
    <t>Insurance during Construction</t>
  </si>
  <si>
    <t>Taxes during Construction</t>
  </si>
  <si>
    <t>Utilities during Construction</t>
  </si>
  <si>
    <t>Security</t>
  </si>
  <si>
    <t>Consultant Fees*</t>
  </si>
  <si>
    <t>Permits and Fees*</t>
  </si>
  <si>
    <t>Accounting/Audit/Cost Certification</t>
  </si>
  <si>
    <t>Soft Cost Contingency</t>
  </si>
  <si>
    <t>Market Study</t>
  </si>
  <si>
    <t>Tax Credit Fees</t>
  </si>
  <si>
    <t>Relocation</t>
  </si>
  <si>
    <t>Marketing &amp; Lease-up Expense</t>
  </si>
  <si>
    <t>Operating Reserve</t>
  </si>
  <si>
    <t>Developer Fee</t>
  </si>
  <si>
    <t>DIFFERENCE (SOURCES-USES)</t>
  </si>
  <si>
    <t>TOTAL USES = TDC</t>
  </si>
  <si>
    <t>Development Costs Subtotal</t>
  </si>
  <si>
    <t>SQUARE</t>
  </si>
  <si>
    <t>No. of</t>
  </si>
  <si>
    <t>SQ.FT PER</t>
  </si>
  <si>
    <t>UNIT TYPE</t>
  </si>
  <si>
    <t>FOOTAGE</t>
  </si>
  <si>
    <t>Units</t>
  </si>
  <si>
    <t>Efficiency</t>
  </si>
  <si>
    <t>One Bedroom</t>
  </si>
  <si>
    <t>Two Bedroom</t>
  </si>
  <si>
    <t>Three Bedroom</t>
  </si>
  <si>
    <t>Four Bedroom</t>
  </si>
  <si>
    <t>Commercial</t>
  </si>
  <si>
    <t>Total Units</t>
  </si>
  <si>
    <t>Total Residential Units</t>
  </si>
  <si>
    <t>Total Assisted Units</t>
  </si>
  <si>
    <t>Architect Fee - Design</t>
  </si>
  <si>
    <t>Engineering Fees</t>
  </si>
  <si>
    <t>Financing Costs</t>
  </si>
  <si>
    <t>Architect Fee - Construction Supervision</t>
  </si>
  <si>
    <t>General Requirements</t>
  </si>
  <si>
    <t>Contractor Overhead</t>
  </si>
  <si>
    <t>Contractor Profit</t>
  </si>
  <si>
    <t>Environmental Report</t>
  </si>
  <si>
    <t>Construction Loan Interest</t>
  </si>
  <si>
    <t>Construction Loan Origination &amp; Fees</t>
  </si>
  <si>
    <t>Permanent Loan Interest</t>
  </si>
  <si>
    <t>Permanent Loan Origination &amp; Fees</t>
  </si>
  <si>
    <t>Other Financing Costs</t>
  </si>
  <si>
    <t>Legal Fees</t>
  </si>
  <si>
    <t>In-House^</t>
  </si>
  <si>
    <t>Total Assisted Units:</t>
  </si>
  <si>
    <t>Total Units:</t>
  </si>
  <si>
    <t>Date:</t>
  </si>
  <si>
    <t>Sale Proceeds</t>
  </si>
  <si>
    <t>Site Work Demo</t>
  </si>
  <si>
    <t>Leand/ Radon</t>
  </si>
  <si>
    <t>Landscape Fence</t>
  </si>
  <si>
    <t>Source 1</t>
  </si>
  <si>
    <t>Source 2</t>
  </si>
  <si>
    <t>Source 3</t>
  </si>
  <si>
    <t>Source 4</t>
  </si>
  <si>
    <t>Source 5</t>
  </si>
  <si>
    <t>Status of Funding Source</t>
  </si>
  <si>
    <t>Acquisition Loan</t>
  </si>
  <si>
    <t>Construction Loan</t>
  </si>
  <si>
    <t>Developer Equity</t>
  </si>
  <si>
    <t>Grant Funds</t>
  </si>
  <si>
    <t>Source 6</t>
  </si>
  <si>
    <t>Source 7</t>
  </si>
  <si>
    <t>Source 8</t>
  </si>
  <si>
    <t>Source 9</t>
  </si>
  <si>
    <t>Source 10</t>
  </si>
  <si>
    <t>Source 11</t>
  </si>
  <si>
    <t>Source 12</t>
  </si>
  <si>
    <t>Source 13</t>
  </si>
  <si>
    <t>BRIDGE LOAN DEVELOPMENT PROFORMA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</si>
</sst>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164" formatCode="_(&quot;$&quot;* #,##0.0_);_(&quot;$&quot;* \(#,##0.0\);_(&quot;$&quot;* &quot;-&quot;??_);_(@_)"/>
  </numFmts>
  <fonts count="29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8"/>
      <name val="Arial"/>
      <family val="2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8"/>
      <name val="Garamond"/>
      <family val="1"/>
    </font>
    <font>
      <b/>
      <u/>
      <sz val="8"/>
      <name val="Garamond"/>
      <family val="1"/>
    </font>
    <font>
      <b/>
      <u val="singleAccounting"/>
      <sz val="8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i/>
      <u/>
      <sz val="10"/>
      <name val="Garamond"/>
      <family val="1"/>
    </font>
    <font>
      <b/>
      <sz val="10"/>
      <color rgb="FF0000FF"/>
      <name val="Garamond"/>
      <family val="1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4659260841701"/>
        <bgColor indexed="8"/>
      </patternFill>
    </fill>
    <fill>
      <patternFill patternType="solid">
        <fgColor theme="9" tint="0.79998168889431442"/>
        <bgColor indexed="8"/>
      </patternFill>
    </fill>
    <fill>
      <patternFill patternType="solid">
        <fgColor theme="9" tint="0.79998168889431442"/>
        <bgColor indexed="64"/>
      </patternFill>
    </fill>
    <fill>
      <patternFill patternType="gray0625"/>
    </fill>
    <fill>
      <patternFill patternType="gray0625">
        <fgColor indexed="8"/>
        <bgColor indexed="9"/>
      </patternFill>
    </fill>
    <fill>
      <patternFill patternType="solid">
        <fgColor theme="0" tint="-0.249977111117893"/>
        <bgColor indexed="8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9">
    <xf numFmtId="0" fontId="0" fillId="0" borderId="0">
      <alignment vertical="top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9" fillId="6" borderId="0" applyNumberFormat="0" applyBorder="0" applyAlignment="0" applyProtection="0"/>
    <xf numFmtId="0" fontId="10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4" applyNumberFormat="0" applyFill="0" applyAlignment="0" applyProtection="0"/>
    <xf numFmtId="0" fontId="15" fillId="7" borderId="0" applyNumberFormat="0" applyBorder="0" applyAlignment="0" applyProtection="0"/>
    <xf numFmtId="0" fontId="6" fillId="0" borderId="0">
      <alignment vertical="top"/>
    </xf>
    <xf numFmtId="0" fontId="7" fillId="4" borderId="5" applyNumberFormat="0" applyFont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6" fillId="0" borderId="7" applyNumberFormat="0" applyFont="0" applyBorder="0" applyAlignment="0" applyProtection="0"/>
    <xf numFmtId="0" fontId="14" fillId="0" borderId="0" applyNumberFormat="0" applyFill="0" applyBorder="0" applyAlignment="0" applyProtection="0"/>
  </cellStyleXfs>
  <cellXfs count="161">
    <xf numFmtId="0" fontId="0" fillId="0" borderId="0" xfId="0" applyAlignment="1"/>
    <xf numFmtId="3" fontId="19" fillId="18" borderId="0" xfId="0" applyNumberFormat="1" applyFont="1" applyFill="1" applyBorder="1" applyAlignment="1" applyProtection="1"/>
    <xf numFmtId="3" fontId="20" fillId="18" borderId="0" xfId="0" applyNumberFormat="1" applyFont="1" applyFill="1" applyAlignment="1" applyProtection="1"/>
    <xf numFmtId="42" fontId="20" fillId="18" borderId="0" xfId="0" applyNumberFormat="1" applyFont="1" applyFill="1" applyAlignment="1" applyProtection="1"/>
    <xf numFmtId="0" fontId="20" fillId="0" borderId="0" xfId="0" applyFont="1" applyAlignment="1" applyProtection="1"/>
    <xf numFmtId="3" fontId="21" fillId="18" borderId="0" xfId="0" applyNumberFormat="1" applyFont="1" applyFill="1" applyAlignment="1" applyProtection="1">
      <alignment horizontal="right"/>
    </xf>
    <xf numFmtId="3" fontId="22" fillId="18" borderId="0" xfId="0" applyNumberFormat="1" applyFont="1" applyFill="1" applyAlignment="1" applyProtection="1">
      <alignment horizontal="right"/>
    </xf>
    <xf numFmtId="3" fontId="23" fillId="18" borderId="0" xfId="0" applyNumberFormat="1" applyFont="1" applyFill="1" applyAlignment="1" applyProtection="1">
      <alignment horizontal="left"/>
    </xf>
    <xf numFmtId="0" fontId="21" fillId="0" borderId="0" xfId="0" applyFont="1" applyAlignment="1" applyProtection="1"/>
    <xf numFmtId="3" fontId="21" fillId="18" borderId="8" xfId="0" applyNumberFormat="1" applyFont="1" applyFill="1" applyBorder="1" applyAlignment="1" applyProtection="1"/>
    <xf numFmtId="3" fontId="21" fillId="18" borderId="9" xfId="0" applyNumberFormat="1" applyFont="1" applyFill="1" applyBorder="1" applyAlignment="1" applyProtection="1"/>
    <xf numFmtId="3" fontId="20" fillId="18" borderId="9" xfId="0" applyNumberFormat="1" applyFont="1" applyFill="1" applyBorder="1" applyAlignment="1" applyProtection="1"/>
    <xf numFmtId="42" fontId="21" fillId="18" borderId="10" xfId="0" applyNumberFormat="1" applyFont="1" applyFill="1" applyBorder="1" applyAlignment="1" applyProtection="1"/>
    <xf numFmtId="0" fontId="20" fillId="0" borderId="12" xfId="0" applyFont="1" applyBorder="1" applyAlignment="1" applyProtection="1"/>
    <xf numFmtId="3" fontId="20" fillId="18" borderId="13" xfId="0" applyNumberFormat="1" applyFont="1" applyFill="1" applyBorder="1" applyAlignment="1" applyProtection="1"/>
    <xf numFmtId="3" fontId="20" fillId="18" borderId="20" xfId="0" applyNumberFormat="1" applyFont="1" applyFill="1" applyBorder="1" applyAlignment="1" applyProtection="1"/>
    <xf numFmtId="3" fontId="21" fillId="18" borderId="22" xfId="0" applyNumberFormat="1" applyFont="1" applyFill="1" applyBorder="1" applyAlignment="1" applyProtection="1"/>
    <xf numFmtId="0" fontId="20" fillId="0" borderId="36" xfId="0" applyFont="1" applyBorder="1" applyAlignment="1" applyProtection="1"/>
    <xf numFmtId="3" fontId="20" fillId="18" borderId="34" xfId="0" applyNumberFormat="1" applyFont="1" applyFill="1" applyBorder="1" applyAlignment="1" applyProtection="1"/>
    <xf numFmtId="3" fontId="21" fillId="18" borderId="16" xfId="0" applyNumberFormat="1" applyFont="1" applyFill="1" applyBorder="1" applyAlignment="1" applyProtection="1"/>
    <xf numFmtId="0" fontId="20" fillId="0" borderId="13" xfId="0" applyFont="1" applyBorder="1" applyAlignment="1" applyProtection="1"/>
    <xf numFmtId="0" fontId="21" fillId="0" borderId="13" xfId="0" applyFont="1" applyBorder="1" applyAlignment="1" applyProtection="1"/>
    <xf numFmtId="42" fontId="21" fillId="18" borderId="17" xfId="0" applyNumberFormat="1" applyFont="1" applyFill="1" applyBorder="1" applyAlignment="1" applyProtection="1">
      <alignment horizontal="right"/>
    </xf>
    <xf numFmtId="3" fontId="21" fillId="18" borderId="18" xfId="0" applyNumberFormat="1" applyFont="1" applyFill="1" applyBorder="1" applyAlignment="1" applyProtection="1"/>
    <xf numFmtId="0" fontId="20" fillId="21" borderId="13" xfId="0" applyFont="1" applyFill="1" applyBorder="1" applyAlignment="1" applyProtection="1"/>
    <xf numFmtId="42" fontId="21" fillId="20" borderId="17" xfId="0" applyNumberFormat="1" applyFont="1" applyFill="1" applyBorder="1" applyAlignment="1" applyProtection="1">
      <alignment horizontal="right"/>
    </xf>
    <xf numFmtId="3" fontId="20" fillId="18" borderId="19" xfId="0" applyNumberFormat="1" applyFont="1" applyFill="1" applyBorder="1" applyAlignment="1" applyProtection="1"/>
    <xf numFmtId="42" fontId="20" fillId="18" borderId="17" xfId="30" applyNumberFormat="1" applyFont="1" applyFill="1" applyBorder="1" applyAlignment="1" applyProtection="1">
      <alignment horizontal="right"/>
    </xf>
    <xf numFmtId="8" fontId="20" fillId="0" borderId="0" xfId="0" applyNumberFormat="1" applyFont="1" applyAlignment="1" applyProtection="1"/>
    <xf numFmtId="0" fontId="21" fillId="0" borderId="18" xfId="0" applyFont="1" applyBorder="1" applyAlignment="1" applyProtection="1"/>
    <xf numFmtId="3" fontId="20" fillId="22" borderId="13" xfId="0" applyNumberFormat="1" applyFont="1" applyFill="1" applyBorder="1" applyAlignment="1" applyProtection="1"/>
    <xf numFmtId="42" fontId="21" fillId="20" borderId="17" xfId="30" applyNumberFormat="1" applyFont="1" applyFill="1" applyBorder="1" applyAlignment="1" applyProtection="1">
      <alignment horizontal="right"/>
    </xf>
    <xf numFmtId="3" fontId="20" fillId="18" borderId="38" xfId="0" applyNumberFormat="1" applyFont="1" applyFill="1" applyBorder="1" applyAlignment="1" applyProtection="1"/>
    <xf numFmtId="42" fontId="20" fillId="18" borderId="27" xfId="30" applyNumberFormat="1" applyFont="1" applyFill="1" applyBorder="1" applyAlignment="1" applyProtection="1">
      <alignment horizontal="right"/>
    </xf>
    <xf numFmtId="0" fontId="20" fillId="0" borderId="23" xfId="0" applyFont="1" applyBorder="1" applyAlignment="1" applyProtection="1"/>
    <xf numFmtId="42" fontId="21" fillId="18" borderId="29" xfId="30" applyNumberFormat="1" applyFont="1" applyFill="1" applyBorder="1" applyAlignment="1" applyProtection="1">
      <alignment horizontal="right"/>
    </xf>
    <xf numFmtId="3" fontId="20" fillId="18" borderId="28" xfId="0" applyNumberFormat="1" applyFont="1" applyFill="1" applyBorder="1" applyAlignment="1" applyProtection="1"/>
    <xf numFmtId="42" fontId="20" fillId="18" borderId="29" xfId="30" applyNumberFormat="1" applyFont="1" applyFill="1" applyBorder="1" applyAlignment="1" applyProtection="1">
      <alignment horizontal="right"/>
    </xf>
    <xf numFmtId="0" fontId="20" fillId="0" borderId="45" xfId="0" applyFont="1" applyBorder="1" applyAlignment="1" applyProtection="1"/>
    <xf numFmtId="42" fontId="21" fillId="18" borderId="24" xfId="30" applyNumberFormat="1" applyFont="1" applyFill="1" applyBorder="1" applyAlignment="1" applyProtection="1">
      <alignment horizontal="right"/>
    </xf>
    <xf numFmtId="3" fontId="21" fillId="18" borderId="0" xfId="0" applyNumberFormat="1" applyFont="1" applyFill="1" applyBorder="1" applyAlignment="1" applyProtection="1"/>
    <xf numFmtId="42" fontId="21" fillId="18" borderId="0" xfId="30" applyNumberFormat="1" applyFont="1" applyFill="1" applyBorder="1" applyAlignment="1" applyProtection="1">
      <alignment horizontal="right"/>
    </xf>
    <xf numFmtId="3" fontId="25" fillId="18" borderId="39" xfId="0" applyNumberFormat="1" applyFont="1" applyFill="1" applyBorder="1" applyAlignment="1" applyProtection="1"/>
    <xf numFmtId="3" fontId="25" fillId="18" borderId="40" xfId="0" applyNumberFormat="1" applyFont="1" applyFill="1" applyBorder="1" applyAlignment="1" applyProtection="1"/>
    <xf numFmtId="3" fontId="25" fillId="18" borderId="40" xfId="0" applyNumberFormat="1" applyFont="1" applyFill="1" applyBorder="1" applyAlignment="1" applyProtection="1">
      <alignment horizontal="center"/>
    </xf>
    <xf numFmtId="3" fontId="25" fillId="18" borderId="50" xfId="0" applyNumberFormat="1" applyFont="1" applyFill="1" applyBorder="1" applyAlignment="1" applyProtection="1">
      <alignment horizontal="center"/>
    </xf>
    <xf numFmtId="3" fontId="20" fillId="18" borderId="0" xfId="0" applyNumberFormat="1" applyFont="1" applyFill="1" applyBorder="1" applyAlignment="1" applyProtection="1"/>
    <xf numFmtId="42" fontId="21" fillId="18" borderId="0" xfId="0" applyNumberFormat="1" applyFont="1" applyFill="1" applyBorder="1" applyAlignment="1" applyProtection="1">
      <alignment horizontal="center"/>
    </xf>
    <xf numFmtId="3" fontId="25" fillId="18" borderId="41" xfId="0" applyNumberFormat="1" applyFont="1" applyFill="1" applyBorder="1" applyAlignment="1" applyProtection="1"/>
    <xf numFmtId="3" fontId="25" fillId="18" borderId="42" xfId="0" applyNumberFormat="1" applyFont="1" applyFill="1" applyBorder="1" applyAlignment="1" applyProtection="1"/>
    <xf numFmtId="3" fontId="25" fillId="18" borderId="42" xfId="0" applyNumberFormat="1" applyFont="1" applyFill="1" applyBorder="1" applyAlignment="1" applyProtection="1">
      <alignment horizontal="center"/>
    </xf>
    <xf numFmtId="3" fontId="25" fillId="18" borderId="51" xfId="0" applyNumberFormat="1" applyFont="1" applyFill="1" applyBorder="1" applyAlignment="1" applyProtection="1">
      <alignment horizontal="center"/>
    </xf>
    <xf numFmtId="3" fontId="20" fillId="18" borderId="0" xfId="0" applyNumberFormat="1" applyFont="1" applyFill="1" applyBorder="1" applyAlignment="1" applyProtection="1">
      <alignment horizontal="center"/>
    </xf>
    <xf numFmtId="42" fontId="20" fillId="18" borderId="0" xfId="30" applyNumberFormat="1" applyFont="1" applyFill="1" applyBorder="1" applyAlignment="1" applyProtection="1">
      <alignment horizontal="center"/>
    </xf>
    <xf numFmtId="3" fontId="20" fillId="18" borderId="43" xfId="0" applyNumberFormat="1" applyFont="1" applyFill="1" applyBorder="1" applyAlignment="1" applyProtection="1"/>
    <xf numFmtId="3" fontId="20" fillId="18" borderId="46" xfId="0" applyNumberFormat="1" applyFont="1" applyFill="1" applyBorder="1" applyAlignment="1" applyProtection="1"/>
    <xf numFmtId="3" fontId="20" fillId="18" borderId="52" xfId="0" applyNumberFormat="1" applyFont="1" applyFill="1" applyBorder="1" applyAlignment="1" applyProtection="1">
      <alignment horizontal="center"/>
    </xf>
    <xf numFmtId="3" fontId="20" fillId="18" borderId="16" xfId="0" applyNumberFormat="1" applyFont="1" applyFill="1" applyBorder="1" applyAlignment="1" applyProtection="1"/>
    <xf numFmtId="42" fontId="20" fillId="18" borderId="0" xfId="0" applyNumberFormat="1" applyFont="1" applyFill="1" applyBorder="1" applyAlignment="1" applyProtection="1"/>
    <xf numFmtId="3" fontId="20" fillId="18" borderId="44" xfId="0" applyNumberFormat="1" applyFont="1" applyFill="1" applyBorder="1" applyAlignment="1" applyProtection="1"/>
    <xf numFmtId="3" fontId="20" fillId="18" borderId="47" xfId="0" applyNumberFormat="1" applyFont="1" applyFill="1" applyBorder="1" applyAlignment="1" applyProtection="1"/>
    <xf numFmtId="3" fontId="20" fillId="18" borderId="12" xfId="0" applyNumberFormat="1" applyFont="1" applyFill="1" applyBorder="1" applyAlignment="1" applyProtection="1"/>
    <xf numFmtId="3" fontId="21" fillId="18" borderId="0" xfId="0" applyNumberFormat="1" applyFont="1" applyFill="1" applyBorder="1" applyAlignment="1" applyProtection="1">
      <alignment horizontal="right" indent="1"/>
    </xf>
    <xf numFmtId="3" fontId="21" fillId="18" borderId="0" xfId="0" applyNumberFormat="1" applyFont="1" applyFill="1" applyBorder="1" applyAlignment="1" applyProtection="1">
      <alignment horizontal="center"/>
    </xf>
    <xf numFmtId="3" fontId="21" fillId="18" borderId="26" xfId="28" applyNumberFormat="1" applyFont="1" applyFill="1" applyBorder="1" applyAlignment="1" applyProtection="1">
      <alignment horizontal="center"/>
    </xf>
    <xf numFmtId="5" fontId="21" fillId="18" borderId="26" xfId="30" applyNumberFormat="1" applyFont="1" applyFill="1" applyBorder="1" applyAlignment="1" applyProtection="1">
      <alignment horizontal="center"/>
    </xf>
    <xf numFmtId="3" fontId="20" fillId="18" borderId="31" xfId="0" applyNumberFormat="1" applyFont="1" applyFill="1" applyBorder="1" applyAlignment="1" applyProtection="1"/>
    <xf numFmtId="3" fontId="20" fillId="18" borderId="32" xfId="0" applyNumberFormat="1" applyFont="1" applyFill="1" applyBorder="1" applyAlignment="1" applyProtection="1"/>
    <xf numFmtId="3" fontId="21" fillId="18" borderId="32" xfId="0" applyNumberFormat="1" applyFont="1" applyFill="1" applyBorder="1" applyAlignment="1" applyProtection="1">
      <alignment horizontal="right" indent="1"/>
    </xf>
    <xf numFmtId="5" fontId="21" fillId="18" borderId="37" xfId="30" applyNumberFormat="1" applyFont="1" applyFill="1" applyBorder="1" applyAlignment="1" applyProtection="1">
      <alignment horizontal="center"/>
    </xf>
    <xf numFmtId="42" fontId="20" fillId="18" borderId="0" xfId="31" applyNumberFormat="1" applyFont="1" applyFill="1" applyBorder="1" applyProtection="1"/>
    <xf numFmtId="0" fontId="20" fillId="0" borderId="0" xfId="0" applyFont="1" applyBorder="1" applyAlignment="1" applyProtection="1"/>
    <xf numFmtId="42" fontId="20" fillId="0" borderId="0" xfId="0" applyNumberFormat="1" applyFont="1" applyBorder="1" applyAlignment="1" applyProtection="1"/>
    <xf numFmtId="3" fontId="26" fillId="19" borderId="0" xfId="0" applyNumberFormat="1" applyFont="1" applyFill="1" applyBorder="1" applyAlignment="1" applyProtection="1"/>
    <xf numFmtId="3" fontId="20" fillId="19" borderId="0" xfId="0" applyNumberFormat="1" applyFont="1" applyFill="1" applyBorder="1" applyAlignment="1" applyProtection="1"/>
    <xf numFmtId="42" fontId="20" fillId="18" borderId="0" xfId="0" applyNumberFormat="1" applyFont="1" applyFill="1" applyBorder="1" applyAlignment="1" applyProtection="1">
      <alignment horizontal="center"/>
    </xf>
    <xf numFmtId="42" fontId="20" fillId="18" borderId="0" xfId="28" applyNumberFormat="1" applyFont="1" applyFill="1" applyBorder="1" applyAlignment="1" applyProtection="1">
      <alignment horizontal="center"/>
    </xf>
    <xf numFmtId="42" fontId="21" fillId="18" borderId="0" xfId="30" applyNumberFormat="1" applyFont="1" applyFill="1" applyBorder="1" applyAlignment="1" applyProtection="1">
      <alignment horizontal="center"/>
    </xf>
    <xf numFmtId="42" fontId="21" fillId="18" borderId="0" xfId="0" applyNumberFormat="1" applyFont="1" applyFill="1" applyBorder="1" applyAlignment="1" applyProtection="1"/>
    <xf numFmtId="42" fontId="20" fillId="18" borderId="0" xfId="31" applyNumberFormat="1" applyFont="1" applyFill="1" applyBorder="1" applyAlignment="1" applyProtection="1">
      <alignment horizontal="center"/>
    </xf>
    <xf numFmtId="42" fontId="26" fillId="19" borderId="0" xfId="31" applyNumberFormat="1" applyFont="1" applyFill="1" applyBorder="1" applyProtection="1"/>
    <xf numFmtId="42" fontId="20" fillId="18" borderId="0" xfId="30" applyNumberFormat="1" applyFont="1" applyFill="1" applyBorder="1" applyProtection="1"/>
    <xf numFmtId="3" fontId="21" fillId="18" borderId="0" xfId="31" applyNumberFormat="1" applyFont="1" applyFill="1" applyBorder="1" applyProtection="1"/>
    <xf numFmtId="42" fontId="21" fillId="18" borderId="0" xfId="31" applyNumberFormat="1" applyFont="1" applyFill="1" applyBorder="1" applyProtection="1"/>
    <xf numFmtId="42" fontId="20" fillId="18" borderId="0" xfId="28" applyNumberFormat="1" applyFont="1" applyFill="1" applyBorder="1" applyProtection="1"/>
    <xf numFmtId="42" fontId="20" fillId="0" borderId="0" xfId="0" applyNumberFormat="1" applyFont="1" applyAlignment="1" applyProtection="1"/>
    <xf numFmtId="3" fontId="20" fillId="24" borderId="14" xfId="28" applyNumberFormat="1" applyFont="1" applyFill="1" applyBorder="1" applyAlignment="1" applyProtection="1">
      <alignment horizontal="right"/>
      <protection locked="0"/>
    </xf>
    <xf numFmtId="3" fontId="20" fillId="23" borderId="14" xfId="28" applyNumberFormat="1" applyFont="1" applyFill="1" applyBorder="1" applyAlignment="1" applyProtection="1">
      <alignment horizontal="right"/>
      <protection locked="0"/>
    </xf>
    <xf numFmtId="3" fontId="20" fillId="23" borderId="33" xfId="28" applyNumberFormat="1" applyFont="1" applyFill="1" applyBorder="1" applyAlignment="1" applyProtection="1">
      <alignment horizontal="right"/>
      <protection locked="0"/>
    </xf>
    <xf numFmtId="164" fontId="20" fillId="18" borderId="14" xfId="30" applyNumberFormat="1" applyFont="1" applyFill="1" applyBorder="1" applyAlignment="1" applyProtection="1">
      <alignment horizontal="right"/>
    </xf>
    <xf numFmtId="164" fontId="20" fillId="18" borderId="33" xfId="30" applyNumberFormat="1" applyFont="1" applyFill="1" applyBorder="1" applyAlignment="1" applyProtection="1">
      <alignment horizontal="right"/>
    </xf>
    <xf numFmtId="164" fontId="21" fillId="18" borderId="28" xfId="30" applyNumberFormat="1" applyFont="1" applyFill="1" applyBorder="1" applyAlignment="1" applyProtection="1">
      <alignment horizontal="right"/>
    </xf>
    <xf numFmtId="3" fontId="27" fillId="18" borderId="0" xfId="0" applyNumberFormat="1" applyFont="1" applyFill="1" applyAlignment="1" applyProtection="1"/>
    <xf numFmtId="14" fontId="20" fillId="23" borderId="0" xfId="0" applyNumberFormat="1" applyFont="1" applyFill="1" applyAlignment="1" applyProtection="1">
      <alignment horizontal="left"/>
      <protection locked="0"/>
    </xf>
    <xf numFmtId="3" fontId="20" fillId="23" borderId="28" xfId="0" applyNumberFormat="1" applyFont="1" applyFill="1" applyBorder="1" applyAlignment="1" applyProtection="1">
      <protection locked="0"/>
    </xf>
    <xf numFmtId="3" fontId="21" fillId="18" borderId="31" xfId="0" applyNumberFormat="1" applyFont="1" applyFill="1" applyBorder="1" applyAlignment="1" applyProtection="1"/>
    <xf numFmtId="0" fontId="20" fillId="0" borderId="32" xfId="0" applyFont="1" applyBorder="1" applyAlignment="1" applyProtection="1"/>
    <xf numFmtId="42" fontId="21" fillId="18" borderId="32" xfId="31" applyNumberFormat="1" applyFont="1" applyFill="1" applyBorder="1" applyAlignment="1" applyProtection="1">
      <alignment horizontal="center"/>
    </xf>
    <xf numFmtId="3" fontId="20" fillId="23" borderId="48" xfId="0" applyNumberFormat="1" applyFont="1" applyFill="1" applyBorder="1" applyAlignment="1" applyProtection="1">
      <alignment horizontal="center"/>
      <protection locked="0"/>
    </xf>
    <xf numFmtId="3" fontId="20" fillId="23" borderId="14" xfId="0" applyNumberFormat="1" applyFont="1" applyFill="1" applyBorder="1" applyAlignment="1" applyProtection="1">
      <alignment horizontal="center"/>
      <protection locked="0"/>
    </xf>
    <xf numFmtId="3" fontId="20" fillId="23" borderId="49" xfId="0" applyNumberFormat="1" applyFont="1" applyFill="1" applyBorder="1" applyAlignment="1" applyProtection="1">
      <alignment horizontal="center"/>
      <protection locked="0"/>
    </xf>
    <xf numFmtId="3" fontId="21" fillId="23" borderId="32" xfId="0" applyNumberFormat="1" applyFont="1" applyFill="1" applyBorder="1" applyAlignment="1" applyProtection="1">
      <alignment horizontal="center"/>
      <protection locked="0"/>
    </xf>
    <xf numFmtId="3" fontId="20" fillId="20" borderId="14" xfId="28" applyNumberFormat="1" applyFont="1" applyFill="1" applyBorder="1" applyAlignment="1" applyProtection="1"/>
    <xf numFmtId="3" fontId="20" fillId="23" borderId="14" xfId="28" applyNumberFormat="1" applyFont="1" applyFill="1" applyBorder="1" applyAlignment="1" applyProtection="1">
      <protection locked="0"/>
    </xf>
    <xf numFmtId="3" fontId="20" fillId="27" borderId="14" xfId="28" applyNumberFormat="1" applyFont="1" applyFill="1" applyBorder="1" applyAlignment="1" applyProtection="1"/>
    <xf numFmtId="3" fontId="24" fillId="18" borderId="0" xfId="28" applyNumberFormat="1" applyFont="1" applyFill="1" applyAlignment="1" applyProtection="1">
      <alignment horizontal="left"/>
    </xf>
    <xf numFmtId="0" fontId="20" fillId="0" borderId="12" xfId="0" applyFont="1" applyBorder="1" applyAlignment="1" applyProtection="1">
      <alignment horizontal="right"/>
    </xf>
    <xf numFmtId="3" fontId="20" fillId="23" borderId="13" xfId="0" applyNumberFormat="1" applyFont="1" applyFill="1" applyBorder="1" applyAlignment="1" applyProtection="1">
      <alignment horizontal="left"/>
      <protection locked="0"/>
    </xf>
    <xf numFmtId="0" fontId="21" fillId="0" borderId="53" xfId="0" applyNumberFormat="1" applyFont="1" applyFill="1" applyBorder="1" applyAlignment="1" applyProtection="1">
      <alignment horizontal="center"/>
    </xf>
    <xf numFmtId="0" fontId="21" fillId="18" borderId="11" xfId="0" applyNumberFormat="1" applyFont="1" applyFill="1" applyBorder="1" applyAlignment="1" applyProtection="1">
      <alignment horizontal="center"/>
    </xf>
    <xf numFmtId="0" fontId="20" fillId="23" borderId="15" xfId="0" applyNumberFormat="1" applyFont="1" applyFill="1" applyBorder="1" applyAlignment="1" applyProtection="1">
      <alignment horizontal="left"/>
      <protection locked="0"/>
    </xf>
    <xf numFmtId="0" fontId="21" fillId="18" borderId="15" xfId="0" applyNumberFormat="1" applyFont="1" applyFill="1" applyBorder="1" applyAlignment="1" applyProtection="1">
      <alignment horizontal="center"/>
    </xf>
    <xf numFmtId="0" fontId="21" fillId="0" borderId="32" xfId="31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0" fontId="20" fillId="0" borderId="0" xfId="3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28" applyNumberFormat="1" applyFont="1" applyFill="1" applyBorder="1" applyAlignment="1" applyProtection="1">
      <alignment horizontal="center"/>
    </xf>
    <xf numFmtId="0" fontId="21" fillId="0" borderId="0" xfId="30" applyNumberFormat="1" applyFont="1" applyFill="1" applyBorder="1" applyAlignment="1" applyProtection="1">
      <alignment horizontal="center"/>
    </xf>
    <xf numFmtId="0" fontId="20" fillId="0" borderId="0" xfId="31" applyNumberFormat="1" applyFont="1" applyFill="1" applyBorder="1" applyAlignment="1" applyProtection="1">
      <alignment horizontal="center"/>
    </xf>
    <xf numFmtId="0" fontId="20" fillId="0" borderId="0" xfId="0" applyNumberFormat="1" applyFont="1" applyFill="1" applyAlignment="1" applyProtection="1">
      <alignment horizontal="center"/>
    </xf>
    <xf numFmtId="0" fontId="20" fillId="18" borderId="0" xfId="0" applyNumberFormat="1" applyFont="1" applyFill="1" applyAlignment="1" applyProtection="1">
      <alignment horizontal="center"/>
    </xf>
    <xf numFmtId="0" fontId="24" fillId="0" borderId="0" xfId="30" applyNumberFormat="1" applyFont="1" applyFill="1" applyAlignment="1" applyProtection="1">
      <alignment horizontal="center"/>
    </xf>
    <xf numFmtId="0" fontId="21" fillId="18" borderId="0" xfId="0" applyNumberFormat="1" applyFont="1" applyFill="1" applyAlignment="1" applyProtection="1">
      <alignment horizontal="center"/>
    </xf>
    <xf numFmtId="0" fontId="20" fillId="0" borderId="34" xfId="0" applyNumberFormat="1" applyFont="1" applyFill="1" applyBorder="1" applyAlignment="1" applyProtection="1">
      <alignment horizontal="center"/>
    </xf>
    <xf numFmtId="0" fontId="20" fillId="18" borderId="35" xfId="0" applyNumberFormat="1" applyFont="1" applyFill="1" applyBorder="1" applyAlignment="1" applyProtection="1">
      <alignment horizontal="center"/>
    </xf>
    <xf numFmtId="0" fontId="21" fillId="25" borderId="17" xfId="0" applyNumberFormat="1" applyFont="1" applyFill="1" applyBorder="1" applyAlignment="1" applyProtection="1">
      <alignment horizontal="center"/>
    </xf>
    <xf numFmtId="0" fontId="20" fillId="18" borderId="26" xfId="0" applyNumberFormat="1" applyFont="1" applyFill="1" applyBorder="1" applyAlignment="1" applyProtection="1">
      <alignment horizontal="center"/>
    </xf>
    <xf numFmtId="0" fontId="20" fillId="18" borderId="37" xfId="0" applyNumberFormat="1" applyFont="1" applyFill="1" applyBorder="1" applyAlignment="1" applyProtection="1">
      <alignment horizontal="center"/>
    </xf>
    <xf numFmtId="0" fontId="20" fillId="0" borderId="0" xfId="0" applyNumberFormat="1" applyFont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Border="1" applyAlignment="1" applyProtection="1">
      <alignment horizontal="center"/>
    </xf>
    <xf numFmtId="0" fontId="20" fillId="18" borderId="0" xfId="0" quotePrefix="1" applyNumberFormat="1" applyFont="1" applyFill="1" applyBorder="1" applyAlignment="1" applyProtection="1">
      <alignment horizontal="center"/>
    </xf>
    <xf numFmtId="0" fontId="26" fillId="0" borderId="0" xfId="31" applyNumberFormat="1" applyFont="1" applyFill="1" applyBorder="1" applyAlignment="1" applyProtection="1">
      <alignment horizontal="center"/>
    </xf>
    <xf numFmtId="0" fontId="20" fillId="19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1" fillId="0" borderId="0" xfId="31" applyNumberFormat="1" applyFont="1" applyFill="1" applyBorder="1" applyAlignment="1" applyProtection="1">
      <alignment horizontal="center"/>
    </xf>
    <xf numFmtId="0" fontId="20" fillId="24" borderId="17" xfId="30" applyNumberFormat="1" applyFont="1" applyFill="1" applyBorder="1" applyAlignment="1" applyProtection="1">
      <alignment horizontal="left"/>
      <protection locked="0"/>
    </xf>
    <xf numFmtId="0" fontId="20" fillId="24" borderId="27" xfId="30" applyNumberFormat="1" applyFont="1" applyFill="1" applyBorder="1" applyAlignment="1" applyProtection="1">
      <alignment horizontal="left"/>
      <protection locked="0"/>
    </xf>
    <xf numFmtId="0" fontId="20" fillId="23" borderId="21" xfId="0" applyNumberFormat="1" applyFont="1" applyFill="1" applyBorder="1" applyAlignment="1" applyProtection="1">
      <alignment horizontal="left"/>
      <protection locked="0"/>
    </xf>
    <xf numFmtId="0" fontId="21" fillId="25" borderId="29" xfId="30" applyNumberFormat="1" applyFont="1" applyFill="1" applyBorder="1" applyAlignment="1" applyProtection="1">
      <alignment horizontal="left"/>
    </xf>
    <xf numFmtId="0" fontId="20" fillId="26" borderId="30" xfId="0" applyNumberFormat="1" applyFont="1" applyFill="1" applyBorder="1" applyAlignment="1" applyProtection="1">
      <alignment horizontal="left"/>
    </xf>
    <xf numFmtId="0" fontId="21" fillId="25" borderId="17" xfId="0" applyNumberFormat="1" applyFont="1" applyFill="1" applyBorder="1" applyAlignment="1" applyProtection="1">
      <alignment horizontal="left"/>
    </xf>
    <xf numFmtId="0" fontId="21" fillId="27" borderId="15" xfId="0" applyNumberFormat="1" applyFont="1" applyFill="1" applyBorder="1" applyAlignment="1" applyProtection="1">
      <alignment horizontal="left"/>
    </xf>
    <xf numFmtId="0" fontId="20" fillId="25" borderId="17" xfId="30" applyNumberFormat="1" applyFont="1" applyFill="1" applyBorder="1" applyAlignment="1" applyProtection="1">
      <alignment horizontal="left"/>
    </xf>
    <xf numFmtId="0" fontId="20" fillId="24" borderId="15" xfId="0" applyNumberFormat="1" applyFont="1" applyFill="1" applyBorder="1" applyAlignment="1" applyProtection="1">
      <alignment horizontal="left"/>
      <protection locked="0"/>
    </xf>
    <xf numFmtId="0" fontId="21" fillId="25" borderId="17" xfId="30" applyNumberFormat="1" applyFont="1" applyFill="1" applyBorder="1" applyAlignment="1" applyProtection="1">
      <alignment horizontal="left"/>
    </xf>
    <xf numFmtId="0" fontId="20" fillId="27" borderId="15" xfId="0" applyNumberFormat="1" applyFont="1" applyFill="1" applyBorder="1" applyAlignment="1" applyProtection="1">
      <alignment horizontal="left"/>
    </xf>
    <xf numFmtId="0" fontId="20" fillId="25" borderId="27" xfId="30" applyNumberFormat="1" applyFont="1" applyFill="1" applyBorder="1" applyAlignment="1" applyProtection="1">
      <alignment horizontal="left"/>
    </xf>
    <xf numFmtId="0" fontId="20" fillId="27" borderId="30" xfId="0" applyNumberFormat="1" applyFont="1" applyFill="1" applyBorder="1" applyAlignment="1" applyProtection="1">
      <alignment horizontal="left"/>
    </xf>
    <xf numFmtId="0" fontId="20" fillId="25" borderId="29" xfId="30" applyNumberFormat="1" applyFont="1" applyFill="1" applyBorder="1" applyAlignment="1" applyProtection="1">
      <alignment horizontal="left"/>
    </xf>
    <xf numFmtId="0" fontId="20" fillId="23" borderId="30" xfId="0" applyNumberFormat="1" applyFont="1" applyFill="1" applyBorder="1" applyAlignment="1" applyProtection="1">
      <alignment horizontal="left"/>
      <protection locked="0"/>
    </xf>
    <xf numFmtId="0" fontId="21" fillId="25" borderId="54" xfId="30" applyNumberFormat="1" applyFont="1" applyFill="1" applyBorder="1" applyAlignment="1" applyProtection="1">
      <alignment horizontal="left"/>
    </xf>
    <xf numFmtId="0" fontId="20" fillId="27" borderId="25" xfId="0" applyNumberFormat="1" applyFont="1" applyFill="1" applyBorder="1" applyAlignment="1" applyProtection="1">
      <alignment horizontal="left"/>
    </xf>
    <xf numFmtId="0" fontId="20" fillId="23" borderId="13" xfId="0" applyNumberFormat="1" applyFont="1" applyFill="1" applyBorder="1" applyAlignment="1" applyProtection="1">
      <alignment horizontal="left"/>
      <protection locked="0"/>
    </xf>
    <xf numFmtId="0" fontId="20" fillId="18" borderId="13" xfId="0" applyNumberFormat="1" applyFont="1" applyFill="1" applyBorder="1" applyAlignment="1" applyProtection="1">
      <alignment horizontal="left"/>
    </xf>
    <xf numFmtId="0" fontId="20" fillId="18" borderId="20" xfId="0" applyNumberFormat="1" applyFont="1" applyFill="1" applyBorder="1" applyAlignment="1" applyProtection="1">
      <alignment horizontal="left"/>
    </xf>
    <xf numFmtId="0" fontId="21" fillId="23" borderId="0" xfId="0" applyNumberFormat="1" applyFont="1" applyFill="1" applyAlignment="1" applyProtection="1">
      <alignment horizontal="left"/>
      <protection locked="0"/>
    </xf>
    <xf numFmtId="3" fontId="28" fillId="23" borderId="10" xfId="0" applyNumberFormat="1" applyFont="1" applyFill="1" applyBorder="1" applyAlignment="1" applyProtection="1">
      <alignment horizontal="center" wrapText="1"/>
      <protection locked="0"/>
    </xf>
    <xf numFmtId="3" fontId="20" fillId="18" borderId="17" xfId="0" applyNumberFormat="1" applyFont="1" applyFill="1" applyBorder="1" applyAlignment="1" applyProtection="1">
      <alignment horizontal="center"/>
    </xf>
    <xf numFmtId="3" fontId="20" fillId="18" borderId="55" xfId="0" applyNumberFormat="1" applyFont="1" applyFill="1" applyBorder="1" applyAlignment="1" applyProtection="1">
      <alignment horizontal="center"/>
    </xf>
    <xf numFmtId="3" fontId="20" fillId="18" borderId="13" xfId="0" applyNumberFormat="1" applyFont="1" applyFill="1" applyBorder="1" applyAlignment="1" applyProtection="1">
      <alignment horizontal="center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0" xfId="29" xr:uid="{00000000-0005-0000-0000-00001D000000}"/>
    <cellStyle name="Currency" xfId="30" builtinId="4"/>
    <cellStyle name="Currency0" xfId="31" xr:uid="{00000000-0005-0000-0000-000021000000}"/>
    <cellStyle name="Date" xfId="32" xr:uid="{00000000-0005-0000-0000-000022000000}"/>
    <cellStyle name="Explanatory Text" xfId="33" builtinId="53" customBuiltin="1"/>
    <cellStyle name="Fixed" xfId="34" xr:uid="{00000000-0005-0000-0000-000024000000}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Input" xfId="40" builtinId="20" customBuiltin="1"/>
    <cellStyle name="Linked Cell" xfId="41" builtinId="24" customBuiltin="1"/>
    <cellStyle name="Neutral" xfId="42" builtinId="28" customBuiltin="1"/>
    <cellStyle name="Normal" xfId="0" builtinId="0"/>
    <cellStyle name="Normal 2" xfId="43" xr:uid="{00000000-0005-0000-0000-00002E000000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11"/>
  <sheetViews>
    <sheetView showGridLines="0" tabSelected="1" zoomScale="130" zoomScaleNormal="130" workbookViewId="0">
      <selection activeCell="D5" sqref="D5:G12"/>
    </sheetView>
  </sheetViews>
  <sheetFormatPr defaultColWidth="9.140625" defaultRowHeight="12.75" x14ac:dyDescent="0.2"/>
  <cols>
    <col min="1" max="1" width="9.140625" style="4"/>
    <col min="2" max="2" width="36" style="4" bestFit="1" customWidth="1"/>
    <col min="3" max="3" width="6.5703125" style="4" hidden="1" customWidth="1"/>
    <col min="4" max="7" width="16.5703125" style="4" customWidth="1"/>
    <col min="8" max="15" width="16.5703125" style="4" hidden="1" customWidth="1"/>
    <col min="16" max="16" width="16.5703125" style="4" customWidth="1"/>
    <col min="17" max="17" width="12.140625" style="85" customWidth="1"/>
    <col min="18" max="18" width="23.42578125" style="119" bestFit="1" customWidth="1"/>
    <col min="19" max="19" width="44.140625" style="128" customWidth="1"/>
    <col min="20" max="20" width="9.140625" style="4"/>
    <col min="21" max="21" width="12.28515625" style="4" bestFit="1" customWidth="1"/>
    <col min="22" max="22" width="9.85546875" style="4" bestFit="1" customWidth="1"/>
    <col min="23" max="16384" width="9.140625" style="4"/>
  </cols>
  <sheetData>
    <row r="1" spans="1:19" ht="15.75" x14ac:dyDescent="0.25">
      <c r="A1" s="1" t="s">
        <v>91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S1" s="120"/>
    </row>
    <row r="2" spans="1:19" s="8" customFormat="1" ht="15" x14ac:dyDescent="0.35">
      <c r="A2" s="5" t="s">
        <v>0</v>
      </c>
      <c r="B2" s="156"/>
      <c r="C2" s="92"/>
      <c r="D2" s="6" t="s">
        <v>67</v>
      </c>
      <c r="E2" s="7">
        <f>E89</f>
        <v>0</v>
      </c>
      <c r="F2" s="6" t="s">
        <v>66</v>
      </c>
      <c r="G2" s="7">
        <f>E91</f>
        <v>0</v>
      </c>
      <c r="H2" s="7"/>
      <c r="I2" s="7"/>
      <c r="J2" s="7"/>
      <c r="K2" s="7"/>
      <c r="L2" s="7"/>
      <c r="M2" s="7"/>
      <c r="N2" s="7"/>
      <c r="O2" s="7"/>
      <c r="P2" s="6" t="s">
        <v>1</v>
      </c>
      <c r="Q2" s="105">
        <f>F89</f>
        <v>0</v>
      </c>
      <c r="R2" s="121"/>
      <c r="S2" s="122"/>
    </row>
    <row r="3" spans="1:19" ht="13.5" thickBot="1" x14ac:dyDescent="0.25">
      <c r="A3" s="5" t="s">
        <v>68</v>
      </c>
      <c r="B3" s="9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S3" s="120"/>
    </row>
    <row r="4" spans="1:19" x14ac:dyDescent="0.2">
      <c r="A4" s="9" t="s">
        <v>2</v>
      </c>
      <c r="B4" s="10"/>
      <c r="C4" s="11"/>
      <c r="D4" s="157" t="s">
        <v>73</v>
      </c>
      <c r="E4" s="157" t="s">
        <v>74</v>
      </c>
      <c r="F4" s="157" t="s">
        <v>75</v>
      </c>
      <c r="G4" s="157" t="s">
        <v>76</v>
      </c>
      <c r="H4" s="157" t="s">
        <v>77</v>
      </c>
      <c r="I4" s="157" t="s">
        <v>83</v>
      </c>
      <c r="J4" s="157" t="s">
        <v>84</v>
      </c>
      <c r="K4" s="157" t="s">
        <v>85</v>
      </c>
      <c r="L4" s="157" t="s">
        <v>86</v>
      </c>
      <c r="M4" s="157" t="s">
        <v>87</v>
      </c>
      <c r="N4" s="157" t="s">
        <v>88</v>
      </c>
      <c r="O4" s="157" t="s">
        <v>89</v>
      </c>
      <c r="P4" s="157" t="s">
        <v>90</v>
      </c>
      <c r="Q4" s="12" t="s">
        <v>3</v>
      </c>
      <c r="R4" s="108" t="s">
        <v>78</v>
      </c>
      <c r="S4" s="109" t="s">
        <v>4</v>
      </c>
    </row>
    <row r="5" spans="1:19" x14ac:dyDescent="0.2">
      <c r="A5" s="13"/>
      <c r="B5" s="154" t="s">
        <v>79</v>
      </c>
      <c r="C5" s="14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9">
        <f>SUM(D5:P5)</f>
        <v>0</v>
      </c>
      <c r="R5" s="136"/>
      <c r="S5" s="110"/>
    </row>
    <row r="6" spans="1:19" x14ac:dyDescent="0.2">
      <c r="A6" s="13"/>
      <c r="B6" s="154" t="s">
        <v>80</v>
      </c>
      <c r="C6" s="14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9">
        <f>SUM(D6:P6)</f>
        <v>0</v>
      </c>
      <c r="R6" s="136"/>
      <c r="S6" s="110"/>
    </row>
    <row r="7" spans="1:19" x14ac:dyDescent="0.2">
      <c r="A7" s="13"/>
      <c r="B7" s="154" t="s">
        <v>69</v>
      </c>
      <c r="C7" s="14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9">
        <f>SUM(D7:P7)</f>
        <v>0</v>
      </c>
      <c r="R7" s="136"/>
      <c r="S7" s="110"/>
    </row>
    <row r="8" spans="1:19" x14ac:dyDescent="0.2">
      <c r="A8" s="13"/>
      <c r="B8" s="154" t="s">
        <v>81</v>
      </c>
      <c r="C8" s="14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9">
        <f t="shared" ref="Q8:Q28" si="0">SUM(D8:P8)</f>
        <v>0</v>
      </c>
      <c r="R8" s="136"/>
      <c r="S8" s="110"/>
    </row>
    <row r="9" spans="1:19" x14ac:dyDescent="0.2">
      <c r="A9" s="13"/>
      <c r="B9" s="155" t="s">
        <v>82</v>
      </c>
      <c r="C9" s="14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9">
        <f t="shared" si="0"/>
        <v>0</v>
      </c>
      <c r="R9" s="136"/>
      <c r="S9" s="110"/>
    </row>
    <row r="10" spans="1:19" x14ac:dyDescent="0.2">
      <c r="A10" s="106" t="s">
        <v>12</v>
      </c>
      <c r="B10" s="153"/>
      <c r="C10" s="14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9">
        <f t="shared" si="0"/>
        <v>0</v>
      </c>
      <c r="R10" s="136"/>
      <c r="S10" s="110"/>
    </row>
    <row r="11" spans="1:19" x14ac:dyDescent="0.2">
      <c r="A11" s="106" t="s">
        <v>12</v>
      </c>
      <c r="B11" s="153"/>
      <c r="C11" s="14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9">
        <f t="shared" si="0"/>
        <v>0</v>
      </c>
      <c r="R11" s="136"/>
      <c r="S11" s="110"/>
    </row>
    <row r="12" spans="1:19" x14ac:dyDescent="0.2">
      <c r="A12" s="106" t="s">
        <v>12</v>
      </c>
      <c r="B12" s="153"/>
      <c r="C12" s="14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9">
        <f t="shared" si="0"/>
        <v>0</v>
      </c>
      <c r="R12" s="136"/>
      <c r="S12" s="110"/>
    </row>
    <row r="13" spans="1:19" hidden="1" x14ac:dyDescent="0.2">
      <c r="A13" s="106" t="s">
        <v>12</v>
      </c>
      <c r="B13" s="107"/>
      <c r="C13" s="14"/>
      <c r="D13" s="87"/>
      <c r="E13" s="86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9">
        <f t="shared" si="0"/>
        <v>0</v>
      </c>
      <c r="R13" s="136"/>
      <c r="S13" s="110"/>
    </row>
    <row r="14" spans="1:19" hidden="1" x14ac:dyDescent="0.2">
      <c r="A14" s="106" t="s">
        <v>12</v>
      </c>
      <c r="B14" s="107"/>
      <c r="C14" s="14"/>
      <c r="D14" s="87"/>
      <c r="E14" s="86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9">
        <f t="shared" si="0"/>
        <v>0</v>
      </c>
      <c r="R14" s="136"/>
      <c r="S14" s="110"/>
    </row>
    <row r="15" spans="1:19" hidden="1" x14ac:dyDescent="0.2">
      <c r="A15" s="106" t="s">
        <v>12</v>
      </c>
      <c r="B15" s="107"/>
      <c r="C15" s="14"/>
      <c r="D15" s="87"/>
      <c r="E15" s="86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9">
        <f t="shared" si="0"/>
        <v>0</v>
      </c>
      <c r="R15" s="136"/>
      <c r="S15" s="110"/>
    </row>
    <row r="16" spans="1:19" hidden="1" x14ac:dyDescent="0.2">
      <c r="A16" s="106" t="s">
        <v>12</v>
      </c>
      <c r="B16" s="107"/>
      <c r="C16" s="14"/>
      <c r="D16" s="87"/>
      <c r="E16" s="86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9">
        <f t="shared" si="0"/>
        <v>0</v>
      </c>
      <c r="R16" s="136"/>
      <c r="S16" s="110"/>
    </row>
    <row r="17" spans="1:19" hidden="1" x14ac:dyDescent="0.2">
      <c r="A17" s="106" t="s">
        <v>12</v>
      </c>
      <c r="B17" s="107"/>
      <c r="C17" s="14"/>
      <c r="D17" s="87"/>
      <c r="E17" s="86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9">
        <f t="shared" si="0"/>
        <v>0</v>
      </c>
      <c r="R17" s="136"/>
      <c r="S17" s="110"/>
    </row>
    <row r="18" spans="1:19" hidden="1" x14ac:dyDescent="0.2">
      <c r="A18" s="106" t="s">
        <v>12</v>
      </c>
      <c r="B18" s="107"/>
      <c r="C18" s="14"/>
      <c r="D18" s="87"/>
      <c r="E18" s="86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9">
        <f t="shared" si="0"/>
        <v>0</v>
      </c>
      <c r="R18" s="136"/>
      <c r="S18" s="110"/>
    </row>
    <row r="19" spans="1:19" hidden="1" x14ac:dyDescent="0.2">
      <c r="A19" s="106" t="s">
        <v>12</v>
      </c>
      <c r="B19" s="107"/>
      <c r="C19" s="14"/>
      <c r="D19" s="87"/>
      <c r="E19" s="86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9">
        <f t="shared" si="0"/>
        <v>0</v>
      </c>
      <c r="R19" s="136"/>
      <c r="S19" s="110"/>
    </row>
    <row r="20" spans="1:19" hidden="1" x14ac:dyDescent="0.2">
      <c r="A20" s="106" t="s">
        <v>12</v>
      </c>
      <c r="B20" s="107"/>
      <c r="C20" s="14"/>
      <c r="D20" s="87"/>
      <c r="E20" s="86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9">
        <f t="shared" si="0"/>
        <v>0</v>
      </c>
      <c r="R20" s="136"/>
      <c r="S20" s="110"/>
    </row>
    <row r="21" spans="1:19" hidden="1" x14ac:dyDescent="0.2">
      <c r="A21" s="106" t="s">
        <v>12</v>
      </c>
      <c r="B21" s="107"/>
      <c r="C21" s="14"/>
      <c r="D21" s="87"/>
      <c r="E21" s="86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9">
        <f t="shared" si="0"/>
        <v>0</v>
      </c>
      <c r="R21" s="136"/>
      <c r="S21" s="110"/>
    </row>
    <row r="22" spans="1:19" hidden="1" x14ac:dyDescent="0.2">
      <c r="A22" s="106" t="s">
        <v>12</v>
      </c>
      <c r="B22" s="107"/>
      <c r="C22" s="14"/>
      <c r="D22" s="87"/>
      <c r="E22" s="86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9">
        <f t="shared" si="0"/>
        <v>0</v>
      </c>
      <c r="R22" s="136"/>
      <c r="S22" s="110"/>
    </row>
    <row r="23" spans="1:19" hidden="1" x14ac:dyDescent="0.2">
      <c r="A23" s="106" t="s">
        <v>12</v>
      </c>
      <c r="B23" s="107"/>
      <c r="C23" s="14"/>
      <c r="D23" s="87"/>
      <c r="E23" s="86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9">
        <f t="shared" si="0"/>
        <v>0</v>
      </c>
      <c r="R23" s="136"/>
      <c r="S23" s="110"/>
    </row>
    <row r="24" spans="1:19" hidden="1" x14ac:dyDescent="0.2">
      <c r="A24" s="106" t="s">
        <v>12</v>
      </c>
      <c r="B24" s="107"/>
      <c r="C24" s="14"/>
      <c r="D24" s="87"/>
      <c r="E24" s="86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9">
        <f t="shared" si="0"/>
        <v>0</v>
      </c>
      <c r="R24" s="136"/>
      <c r="S24" s="110"/>
    </row>
    <row r="25" spans="1:19" hidden="1" x14ac:dyDescent="0.2">
      <c r="A25" s="106" t="s">
        <v>12</v>
      </c>
      <c r="B25" s="107"/>
      <c r="C25" s="14"/>
      <c r="D25" s="87"/>
      <c r="E25" s="86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9">
        <f t="shared" si="0"/>
        <v>0</v>
      </c>
      <c r="R25" s="136"/>
      <c r="S25" s="110"/>
    </row>
    <row r="26" spans="1:19" hidden="1" x14ac:dyDescent="0.2">
      <c r="A26" s="106" t="s">
        <v>12</v>
      </c>
      <c r="B26" s="107"/>
      <c r="C26" s="14"/>
      <c r="D26" s="87"/>
      <c r="E26" s="86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9">
        <f t="shared" si="0"/>
        <v>0</v>
      </c>
      <c r="R26" s="136"/>
      <c r="S26" s="110"/>
    </row>
    <row r="27" spans="1:19" hidden="1" x14ac:dyDescent="0.2">
      <c r="A27" s="106" t="s">
        <v>12</v>
      </c>
      <c r="B27" s="107"/>
      <c r="C27" s="14"/>
      <c r="D27" s="87"/>
      <c r="E27" s="86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9">
        <f t="shared" si="0"/>
        <v>0</v>
      </c>
      <c r="R27" s="136"/>
      <c r="S27" s="110"/>
    </row>
    <row r="28" spans="1:19" hidden="1" x14ac:dyDescent="0.2">
      <c r="A28" s="106" t="s">
        <v>12</v>
      </c>
      <c r="B28" s="107"/>
      <c r="C28" s="14"/>
      <c r="D28" s="87"/>
      <c r="E28" s="86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9">
        <f t="shared" si="0"/>
        <v>0</v>
      </c>
      <c r="R28" s="136"/>
      <c r="S28" s="110"/>
    </row>
    <row r="29" spans="1:19" hidden="1" x14ac:dyDescent="0.2">
      <c r="A29" s="106" t="s">
        <v>12</v>
      </c>
      <c r="B29" s="107"/>
      <c r="C29" s="15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90">
        <f>SUM(D29:P29)</f>
        <v>0</v>
      </c>
      <c r="R29" s="137"/>
      <c r="S29" s="138"/>
    </row>
    <row r="30" spans="1:19" x14ac:dyDescent="0.2">
      <c r="A30" s="16" t="s">
        <v>5</v>
      </c>
      <c r="B30" s="17"/>
      <c r="C30" s="17"/>
      <c r="D30" s="91">
        <f>SUM(D5:D29)</f>
        <v>0</v>
      </c>
      <c r="E30" s="91">
        <f>SUM(E5:E29)</f>
        <v>0</v>
      </c>
      <c r="F30" s="91">
        <f>SUM(F5:F29)</f>
        <v>0</v>
      </c>
      <c r="G30" s="91">
        <f>SUM(G5:G29)</f>
        <v>0</v>
      </c>
      <c r="H30" s="91">
        <f t="shared" ref="H30:N30" si="1">SUM(H5:H29)</f>
        <v>0</v>
      </c>
      <c r="I30" s="91">
        <f t="shared" si="1"/>
        <v>0</v>
      </c>
      <c r="J30" s="91">
        <f t="shared" si="1"/>
        <v>0</v>
      </c>
      <c r="K30" s="91">
        <f t="shared" si="1"/>
        <v>0</v>
      </c>
      <c r="L30" s="91">
        <f t="shared" si="1"/>
        <v>0</v>
      </c>
      <c r="M30" s="91">
        <f t="shared" si="1"/>
        <v>0</v>
      </c>
      <c r="N30" s="91">
        <f t="shared" si="1"/>
        <v>0</v>
      </c>
      <c r="O30" s="91">
        <f>SUM(O5:O29)</f>
        <v>0</v>
      </c>
      <c r="P30" s="91">
        <f>SUM(P5:P29)</f>
        <v>0</v>
      </c>
      <c r="Q30" s="91">
        <f>SUM(Q5:Q29)</f>
        <v>0</v>
      </c>
      <c r="R30" s="139"/>
      <c r="S30" s="140" t="s">
        <v>6</v>
      </c>
    </row>
    <row r="31" spans="1:19" ht="20.25" customHeight="1" x14ac:dyDescent="0.2">
      <c r="A31" s="13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23"/>
      <c r="S31" s="124"/>
    </row>
    <row r="32" spans="1:19" x14ac:dyDescent="0.2">
      <c r="A32" s="19" t="s">
        <v>7</v>
      </c>
      <c r="B32" s="20"/>
      <c r="C32" s="21" t="s">
        <v>65</v>
      </c>
      <c r="D32" s="158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60"/>
      <c r="Q32" s="22" t="s">
        <v>3</v>
      </c>
      <c r="R32" s="125"/>
      <c r="S32" s="111" t="s">
        <v>4</v>
      </c>
    </row>
    <row r="33" spans="1:21" x14ac:dyDescent="0.2">
      <c r="A33" s="23" t="s">
        <v>8</v>
      </c>
      <c r="B33" s="20"/>
      <c r="C33" s="24"/>
      <c r="D33" s="102"/>
      <c r="E33" s="102"/>
      <c r="F33" s="102"/>
      <c r="G33" s="104"/>
      <c r="H33" s="104"/>
      <c r="I33" s="104"/>
      <c r="J33" s="104"/>
      <c r="K33" s="104"/>
      <c r="L33" s="104"/>
      <c r="M33" s="104"/>
      <c r="N33" s="104"/>
      <c r="O33" s="104"/>
      <c r="P33" s="102"/>
      <c r="Q33" s="25">
        <f>SUM(Q34:Q37)</f>
        <v>0</v>
      </c>
      <c r="R33" s="141"/>
      <c r="S33" s="142"/>
    </row>
    <row r="34" spans="1:21" x14ac:dyDescent="0.2">
      <c r="A34" s="13"/>
      <c r="B34" s="26" t="s">
        <v>8</v>
      </c>
      <c r="C34" s="26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27">
        <f>SUM(D34:P34)</f>
        <v>0</v>
      </c>
      <c r="R34" s="143"/>
      <c r="S34" s="110"/>
    </row>
    <row r="35" spans="1:21" x14ac:dyDescent="0.2">
      <c r="A35" s="13"/>
      <c r="B35" s="14" t="s">
        <v>10</v>
      </c>
      <c r="C35" s="14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27">
        <f>SUM(D35:P35)</f>
        <v>0</v>
      </c>
      <c r="R35" s="143"/>
      <c r="S35" s="144"/>
      <c r="U35" s="28"/>
    </row>
    <row r="36" spans="1:21" x14ac:dyDescent="0.2">
      <c r="A36" s="13"/>
      <c r="B36" s="14" t="s">
        <v>11</v>
      </c>
      <c r="C36" s="14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27">
        <f>SUM(D36:P36)</f>
        <v>0</v>
      </c>
      <c r="R36" s="143"/>
      <c r="S36" s="144"/>
      <c r="U36" s="28"/>
    </row>
    <row r="37" spans="1:21" x14ac:dyDescent="0.2">
      <c r="A37" s="13"/>
      <c r="B37" s="14" t="s">
        <v>12</v>
      </c>
      <c r="C37" s="14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27">
        <f>SUM(D37:P37)</f>
        <v>0</v>
      </c>
      <c r="R37" s="143"/>
      <c r="S37" s="110"/>
    </row>
    <row r="38" spans="1:21" x14ac:dyDescent="0.2">
      <c r="A38" s="29" t="s">
        <v>13</v>
      </c>
      <c r="B38" s="14"/>
      <c r="C38" s="30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31">
        <f>SUM(Q39:Q48)</f>
        <v>0</v>
      </c>
      <c r="R38" s="145"/>
      <c r="S38" s="146"/>
    </row>
    <row r="39" spans="1:21" x14ac:dyDescent="0.2">
      <c r="A39" s="13"/>
      <c r="B39" s="14" t="s">
        <v>70</v>
      </c>
      <c r="C39" s="14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27">
        <f t="shared" ref="Q39:Q67" si="2">SUM(D39:P39)</f>
        <v>0</v>
      </c>
      <c r="R39" s="143"/>
      <c r="S39" s="110"/>
    </row>
    <row r="40" spans="1:21" x14ac:dyDescent="0.2">
      <c r="A40" s="13"/>
      <c r="B40" s="14" t="s">
        <v>14</v>
      </c>
      <c r="C40" s="14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27">
        <f>SUM(E40:P40)</f>
        <v>0</v>
      </c>
      <c r="R40" s="143"/>
      <c r="S40" s="110"/>
    </row>
    <row r="41" spans="1:21" x14ac:dyDescent="0.2">
      <c r="A41" s="13"/>
      <c r="B41" s="14" t="s">
        <v>15</v>
      </c>
      <c r="C41" s="14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27">
        <f t="shared" si="2"/>
        <v>0</v>
      </c>
      <c r="R41" s="143"/>
      <c r="S41" s="110" t="s">
        <v>6</v>
      </c>
    </row>
    <row r="42" spans="1:21" x14ac:dyDescent="0.2">
      <c r="A42" s="13"/>
      <c r="B42" s="14" t="s">
        <v>72</v>
      </c>
      <c r="C42" s="14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27">
        <f t="shared" si="2"/>
        <v>0</v>
      </c>
      <c r="R42" s="143"/>
      <c r="S42" s="110"/>
    </row>
    <row r="43" spans="1:21" x14ac:dyDescent="0.2">
      <c r="A43" s="13"/>
      <c r="B43" s="14" t="s">
        <v>71</v>
      </c>
      <c r="C43" s="14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27">
        <f t="shared" si="2"/>
        <v>0</v>
      </c>
      <c r="R43" s="143"/>
      <c r="S43" s="110"/>
    </row>
    <row r="44" spans="1:21" x14ac:dyDescent="0.2">
      <c r="A44" s="13"/>
      <c r="B44" s="14" t="s">
        <v>16</v>
      </c>
      <c r="C44" s="14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27">
        <f t="shared" si="2"/>
        <v>0</v>
      </c>
      <c r="R44" s="143"/>
      <c r="S44" s="110"/>
    </row>
    <row r="45" spans="1:21" x14ac:dyDescent="0.2">
      <c r="A45" s="13"/>
      <c r="B45" s="14" t="s">
        <v>55</v>
      </c>
      <c r="C45" s="14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27">
        <f t="shared" si="2"/>
        <v>0</v>
      </c>
      <c r="R45" s="143"/>
      <c r="S45" s="110"/>
    </row>
    <row r="46" spans="1:21" x14ac:dyDescent="0.2">
      <c r="A46" s="13"/>
      <c r="B46" s="14" t="s">
        <v>56</v>
      </c>
      <c r="C46" s="14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27">
        <f t="shared" si="2"/>
        <v>0</v>
      </c>
      <c r="R46" s="143"/>
      <c r="S46" s="110" t="s">
        <v>6</v>
      </c>
    </row>
    <row r="47" spans="1:21" x14ac:dyDescent="0.2">
      <c r="A47" s="13"/>
      <c r="B47" s="14" t="s">
        <v>57</v>
      </c>
      <c r="C47" s="14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27">
        <f t="shared" si="2"/>
        <v>0</v>
      </c>
      <c r="R47" s="143"/>
      <c r="S47" s="110"/>
    </row>
    <row r="48" spans="1:21" x14ac:dyDescent="0.2">
      <c r="A48" s="13"/>
      <c r="B48" s="14" t="s">
        <v>17</v>
      </c>
      <c r="C48" s="14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27">
        <f t="shared" si="2"/>
        <v>0</v>
      </c>
      <c r="R48" s="143"/>
      <c r="S48" s="110"/>
    </row>
    <row r="49" spans="1:21" x14ac:dyDescent="0.2">
      <c r="A49" s="29" t="s">
        <v>18</v>
      </c>
      <c r="B49" s="14"/>
      <c r="C49" s="30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31">
        <f>SUM(Q50:Q67)</f>
        <v>0</v>
      </c>
      <c r="R49" s="145"/>
      <c r="S49" s="146"/>
    </row>
    <row r="50" spans="1:21" x14ac:dyDescent="0.2">
      <c r="A50" s="13"/>
      <c r="B50" s="14" t="s">
        <v>51</v>
      </c>
      <c r="C50" s="14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27">
        <f t="shared" si="2"/>
        <v>0</v>
      </c>
      <c r="R50" s="143"/>
      <c r="S50" s="110"/>
    </row>
    <row r="51" spans="1:21" x14ac:dyDescent="0.2">
      <c r="A51" s="13"/>
      <c r="B51" s="14" t="s">
        <v>54</v>
      </c>
      <c r="C51" s="14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27">
        <f t="shared" si="2"/>
        <v>0</v>
      </c>
      <c r="R51" s="143"/>
      <c r="S51" s="110"/>
    </row>
    <row r="52" spans="1:21" x14ac:dyDescent="0.2">
      <c r="A52" s="13"/>
      <c r="B52" s="14" t="s">
        <v>52</v>
      </c>
      <c r="C52" s="14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27">
        <f t="shared" si="2"/>
        <v>0</v>
      </c>
      <c r="R52" s="143"/>
      <c r="S52" s="110"/>
    </row>
    <row r="53" spans="1:21" x14ac:dyDescent="0.2">
      <c r="A53" s="13"/>
      <c r="B53" s="14" t="s">
        <v>24</v>
      </c>
      <c r="C53" s="14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27">
        <f t="shared" si="2"/>
        <v>0</v>
      </c>
      <c r="R53" s="143"/>
      <c r="S53" s="110"/>
      <c r="U53" s="28"/>
    </row>
    <row r="54" spans="1:21" x14ac:dyDescent="0.2">
      <c r="A54" s="13"/>
      <c r="B54" s="14" t="s">
        <v>64</v>
      </c>
      <c r="C54" s="14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27">
        <f>SUM(D54:P54)</f>
        <v>0</v>
      </c>
      <c r="R54" s="143"/>
      <c r="S54" s="110"/>
      <c r="U54" s="28"/>
    </row>
    <row r="55" spans="1:21" x14ac:dyDescent="0.2">
      <c r="A55" s="13"/>
      <c r="B55" s="14" t="s">
        <v>19</v>
      </c>
      <c r="C55" s="14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27">
        <f>SUM(D55:P55)</f>
        <v>0</v>
      </c>
      <c r="R55" s="143"/>
      <c r="S55" s="110"/>
      <c r="U55" s="28"/>
    </row>
    <row r="56" spans="1:21" x14ac:dyDescent="0.2">
      <c r="A56" s="13"/>
      <c r="B56" s="14" t="s">
        <v>20</v>
      </c>
      <c r="C56" s="14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27">
        <f>SUM(D56:P56)</f>
        <v>0</v>
      </c>
      <c r="R56" s="143"/>
      <c r="S56" s="110"/>
      <c r="U56" s="28"/>
    </row>
    <row r="57" spans="1:21" x14ac:dyDescent="0.2">
      <c r="A57" s="13"/>
      <c r="B57" s="14" t="s">
        <v>21</v>
      </c>
      <c r="C57" s="14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27">
        <f>SUM(D57:P57)</f>
        <v>0</v>
      </c>
      <c r="R57" s="143"/>
      <c r="S57" s="110"/>
      <c r="U57" s="28"/>
    </row>
    <row r="58" spans="1:21" x14ac:dyDescent="0.2">
      <c r="A58" s="13"/>
      <c r="B58" s="14" t="s">
        <v>23</v>
      </c>
      <c r="C58" s="14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27">
        <f t="shared" si="2"/>
        <v>0</v>
      </c>
      <c r="R58" s="143"/>
      <c r="S58" s="110"/>
    </row>
    <row r="59" spans="1:21" x14ac:dyDescent="0.2">
      <c r="A59" s="13"/>
      <c r="B59" s="14" t="s">
        <v>22</v>
      </c>
      <c r="C59" s="14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27">
        <f>SUM(D59:P59)</f>
        <v>0</v>
      </c>
      <c r="R59" s="143"/>
      <c r="S59" s="110"/>
    </row>
    <row r="60" spans="1:21" x14ac:dyDescent="0.2">
      <c r="A60" s="13"/>
      <c r="B60" s="14" t="s">
        <v>25</v>
      </c>
      <c r="C60" s="14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27">
        <f t="shared" si="2"/>
        <v>0</v>
      </c>
      <c r="R60" s="143"/>
      <c r="S60" s="110"/>
      <c r="U60" s="28"/>
    </row>
    <row r="61" spans="1:21" x14ac:dyDescent="0.2">
      <c r="A61" s="13"/>
      <c r="B61" s="14" t="s">
        <v>27</v>
      </c>
      <c r="C61" s="14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27">
        <f t="shared" si="2"/>
        <v>0</v>
      </c>
      <c r="R61" s="143"/>
      <c r="S61" s="110"/>
    </row>
    <row r="62" spans="1:21" x14ac:dyDescent="0.2">
      <c r="A62" s="13"/>
      <c r="B62" s="14" t="s">
        <v>9</v>
      </c>
      <c r="C62" s="14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27">
        <f>SUM(D62:P62)</f>
        <v>0</v>
      </c>
      <c r="R62" s="143"/>
      <c r="S62" s="110"/>
      <c r="U62" s="28"/>
    </row>
    <row r="63" spans="1:21" x14ac:dyDescent="0.2">
      <c r="A63" s="13"/>
      <c r="B63" s="14" t="s">
        <v>58</v>
      </c>
      <c r="C63" s="14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27">
        <f>SUM(D63:P63)</f>
        <v>0</v>
      </c>
      <c r="R63" s="143"/>
      <c r="S63" s="144"/>
      <c r="U63" s="28"/>
    </row>
    <row r="64" spans="1:21" x14ac:dyDescent="0.2">
      <c r="A64" s="13"/>
      <c r="B64" s="14" t="s">
        <v>29</v>
      </c>
      <c r="C64" s="14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27">
        <f t="shared" si="2"/>
        <v>0</v>
      </c>
      <c r="R64" s="143"/>
      <c r="S64" s="110"/>
    </row>
    <row r="65" spans="1:21" x14ac:dyDescent="0.2">
      <c r="A65" s="13"/>
      <c r="B65" s="14" t="s">
        <v>30</v>
      </c>
      <c r="C65" s="14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27">
        <f t="shared" si="2"/>
        <v>0</v>
      </c>
      <c r="R65" s="143"/>
      <c r="S65" s="110"/>
    </row>
    <row r="66" spans="1:21" x14ac:dyDescent="0.2">
      <c r="A66" s="13"/>
      <c r="B66" s="32" t="s">
        <v>31</v>
      </c>
      <c r="C66" s="32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27">
        <f t="shared" si="2"/>
        <v>0</v>
      </c>
      <c r="R66" s="143"/>
      <c r="S66" s="110"/>
    </row>
    <row r="67" spans="1:21" x14ac:dyDescent="0.2">
      <c r="A67" s="13"/>
      <c r="B67" s="15" t="s">
        <v>26</v>
      </c>
      <c r="C67" s="15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33">
        <f t="shared" si="2"/>
        <v>0</v>
      </c>
      <c r="R67" s="147"/>
      <c r="S67" s="138"/>
    </row>
    <row r="68" spans="1:21" x14ac:dyDescent="0.2">
      <c r="A68" s="29" t="s">
        <v>53</v>
      </c>
      <c r="B68" s="14"/>
      <c r="C68" s="30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31">
        <f>SUM(Q69:Q74)</f>
        <v>0</v>
      </c>
      <c r="R68" s="145"/>
      <c r="S68" s="146"/>
    </row>
    <row r="69" spans="1:21" x14ac:dyDescent="0.2">
      <c r="A69" s="13"/>
      <c r="B69" s="14" t="s">
        <v>61</v>
      </c>
      <c r="C69" s="14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27">
        <f t="shared" ref="Q69:Q74" si="3">SUM(D69:P69)</f>
        <v>0</v>
      </c>
      <c r="R69" s="143"/>
      <c r="S69" s="110"/>
      <c r="U69" s="28"/>
    </row>
    <row r="70" spans="1:21" x14ac:dyDescent="0.2">
      <c r="A70" s="13"/>
      <c r="B70" s="14" t="s">
        <v>62</v>
      </c>
      <c r="C70" s="14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27">
        <f t="shared" si="3"/>
        <v>0</v>
      </c>
      <c r="R70" s="143"/>
      <c r="S70" s="110"/>
      <c r="U70" s="28"/>
    </row>
    <row r="71" spans="1:21" x14ac:dyDescent="0.2">
      <c r="A71" s="13"/>
      <c r="B71" s="14" t="s">
        <v>59</v>
      </c>
      <c r="C71" s="14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27">
        <f t="shared" si="3"/>
        <v>0</v>
      </c>
      <c r="R71" s="143"/>
      <c r="S71" s="110"/>
    </row>
    <row r="72" spans="1:21" x14ac:dyDescent="0.2">
      <c r="A72" s="13"/>
      <c r="B72" s="14" t="s">
        <v>60</v>
      </c>
      <c r="C72" s="14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27">
        <f t="shared" si="3"/>
        <v>0</v>
      </c>
      <c r="R72" s="143"/>
      <c r="S72" s="110"/>
    </row>
    <row r="73" spans="1:21" x14ac:dyDescent="0.2">
      <c r="A73" s="13"/>
      <c r="B73" s="14" t="s">
        <v>28</v>
      </c>
      <c r="C73" s="14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27">
        <f t="shared" si="3"/>
        <v>0</v>
      </c>
      <c r="R73" s="143"/>
      <c r="S73" s="110"/>
    </row>
    <row r="74" spans="1:21" x14ac:dyDescent="0.2">
      <c r="A74" s="13"/>
      <c r="B74" s="14" t="s">
        <v>63</v>
      </c>
      <c r="C74" s="14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27">
        <f t="shared" si="3"/>
        <v>0</v>
      </c>
      <c r="R74" s="143"/>
      <c r="S74" s="110" t="s">
        <v>6</v>
      </c>
      <c r="U74" s="28"/>
    </row>
    <row r="75" spans="1:21" x14ac:dyDescent="0.2">
      <c r="A75" s="16" t="s">
        <v>35</v>
      </c>
      <c r="B75" s="34"/>
      <c r="C75" s="17"/>
      <c r="D75" s="35">
        <f>SUM(D34:D74)</f>
        <v>0</v>
      </c>
      <c r="E75" s="35">
        <f>SUM(E34:E74)</f>
        <v>0</v>
      </c>
      <c r="F75" s="35">
        <f>SUM(F34:F74)</f>
        <v>0</v>
      </c>
      <c r="G75" s="35">
        <f>SUM(G34:G74)</f>
        <v>0</v>
      </c>
      <c r="H75" s="35"/>
      <c r="I75" s="35"/>
      <c r="J75" s="35"/>
      <c r="K75" s="35"/>
      <c r="L75" s="35"/>
      <c r="M75" s="35"/>
      <c r="N75" s="35"/>
      <c r="O75" s="35"/>
      <c r="P75" s="35">
        <f>SUM(P34:P74)</f>
        <v>0</v>
      </c>
      <c r="Q75" s="35">
        <f>SUM(Q34:Q37)+SUM(Q39:Q48)+SUM(Q50:Q67)+SUM(Q69:Q74)</f>
        <v>0</v>
      </c>
      <c r="R75" s="139"/>
      <c r="S75" s="148" t="s">
        <v>6</v>
      </c>
    </row>
    <row r="76" spans="1:21" x14ac:dyDescent="0.2">
      <c r="A76" s="13"/>
      <c r="B76" s="14" t="s">
        <v>32</v>
      </c>
      <c r="C76" s="36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37">
        <f>SUM(D76:P76)</f>
        <v>0</v>
      </c>
      <c r="R76" s="149"/>
      <c r="S76" s="150" t="s">
        <v>6</v>
      </c>
    </row>
    <row r="77" spans="1:21" x14ac:dyDescent="0.2">
      <c r="A77" s="16" t="s">
        <v>34</v>
      </c>
      <c r="B77" s="34"/>
      <c r="C77" s="38"/>
      <c r="D77" s="39">
        <f t="shared" ref="D77:Q77" si="4">D75+D76</f>
        <v>0</v>
      </c>
      <c r="E77" s="39">
        <f t="shared" si="4"/>
        <v>0</v>
      </c>
      <c r="F77" s="39">
        <f t="shared" si="4"/>
        <v>0</v>
      </c>
      <c r="G77" s="39">
        <f t="shared" si="4"/>
        <v>0</v>
      </c>
      <c r="H77" s="39"/>
      <c r="I77" s="39"/>
      <c r="J77" s="39"/>
      <c r="K77" s="39"/>
      <c r="L77" s="39"/>
      <c r="M77" s="39"/>
      <c r="N77" s="39"/>
      <c r="O77" s="39"/>
      <c r="P77" s="39">
        <f t="shared" si="4"/>
        <v>0</v>
      </c>
      <c r="Q77" s="39">
        <f t="shared" si="4"/>
        <v>0</v>
      </c>
      <c r="R77" s="151"/>
      <c r="S77" s="152" t="s">
        <v>6</v>
      </c>
    </row>
    <row r="78" spans="1:21" x14ac:dyDescent="0.2">
      <c r="A78" s="13"/>
      <c r="B78" s="40"/>
      <c r="C78" s="40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117"/>
      <c r="S78" s="126"/>
    </row>
    <row r="79" spans="1:21" ht="13.5" thickBot="1" x14ac:dyDescent="0.25">
      <c r="A79" s="95" t="s">
        <v>33</v>
      </c>
      <c r="B79" s="96"/>
      <c r="C79" s="96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97">
        <f>Q77-Q30</f>
        <v>0</v>
      </c>
      <c r="R79" s="112"/>
      <c r="S79" s="127"/>
    </row>
    <row r="80" spans="1:21" ht="13.5" thickBot="1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3"/>
      <c r="S80" s="120"/>
    </row>
    <row r="81" spans="2:19" x14ac:dyDescent="0.2">
      <c r="B81" s="42"/>
      <c r="C81" s="43"/>
      <c r="D81" s="44" t="s">
        <v>36</v>
      </c>
      <c r="E81" s="44" t="s">
        <v>37</v>
      </c>
      <c r="F81" s="45" t="s">
        <v>38</v>
      </c>
      <c r="G81" s="46"/>
      <c r="H81" s="46"/>
      <c r="I81" s="46"/>
      <c r="J81" s="46"/>
      <c r="K81" s="46"/>
      <c r="L81" s="46"/>
      <c r="M81" s="46"/>
      <c r="N81" s="46"/>
      <c r="O81" s="46"/>
      <c r="P81" s="47"/>
      <c r="Q81" s="47"/>
      <c r="R81" s="113"/>
    </row>
    <row r="82" spans="2:19" x14ac:dyDescent="0.2">
      <c r="B82" s="48" t="s">
        <v>39</v>
      </c>
      <c r="C82" s="49"/>
      <c r="D82" s="50" t="s">
        <v>40</v>
      </c>
      <c r="E82" s="50" t="s">
        <v>41</v>
      </c>
      <c r="F82" s="51" t="s">
        <v>39</v>
      </c>
      <c r="G82" s="52"/>
      <c r="H82" s="52"/>
      <c r="I82" s="52"/>
      <c r="J82" s="52"/>
      <c r="K82" s="52"/>
      <c r="L82" s="52"/>
      <c r="M82" s="52"/>
      <c r="N82" s="52"/>
      <c r="O82" s="52"/>
      <c r="P82" s="53"/>
      <c r="Q82" s="53"/>
      <c r="R82" s="114"/>
    </row>
    <row r="83" spans="2:19" x14ac:dyDescent="0.2">
      <c r="B83" s="54" t="s">
        <v>42</v>
      </c>
      <c r="C83" s="55"/>
      <c r="D83" s="98"/>
      <c r="E83" s="98"/>
      <c r="F83" s="56">
        <f t="shared" ref="F83:F88" si="5">D83*E83</f>
        <v>0</v>
      </c>
      <c r="G83" s="52"/>
      <c r="H83" s="52"/>
      <c r="I83" s="52"/>
      <c r="J83" s="52"/>
      <c r="K83" s="52"/>
      <c r="L83" s="52"/>
      <c r="M83" s="52"/>
      <c r="N83" s="52"/>
      <c r="O83" s="52"/>
      <c r="P83" s="53"/>
      <c r="Q83" s="53"/>
      <c r="R83" s="114"/>
    </row>
    <row r="84" spans="2:19" x14ac:dyDescent="0.2">
      <c r="B84" s="57" t="s">
        <v>43</v>
      </c>
      <c r="C84" s="14"/>
      <c r="D84" s="99"/>
      <c r="E84" s="99"/>
      <c r="F84" s="56">
        <f t="shared" si="5"/>
        <v>0</v>
      </c>
      <c r="G84" s="52"/>
      <c r="H84" s="52"/>
      <c r="I84" s="52"/>
      <c r="J84" s="52"/>
      <c r="K84" s="52"/>
      <c r="L84" s="52"/>
      <c r="M84" s="52"/>
      <c r="N84" s="52"/>
      <c r="O84" s="52"/>
      <c r="P84" s="53"/>
      <c r="Q84" s="53"/>
      <c r="R84" s="114"/>
    </row>
    <row r="85" spans="2:19" x14ac:dyDescent="0.2">
      <c r="B85" s="57" t="s">
        <v>44</v>
      </c>
      <c r="C85" s="14"/>
      <c r="D85" s="99"/>
      <c r="E85" s="99"/>
      <c r="F85" s="56">
        <f t="shared" si="5"/>
        <v>0</v>
      </c>
      <c r="G85" s="52"/>
      <c r="H85" s="52"/>
      <c r="I85" s="52"/>
      <c r="J85" s="52"/>
      <c r="K85" s="52"/>
      <c r="L85" s="52"/>
      <c r="M85" s="52"/>
      <c r="N85" s="52"/>
      <c r="O85" s="52"/>
      <c r="P85" s="53"/>
      <c r="Q85" s="53"/>
      <c r="R85" s="114"/>
    </row>
    <row r="86" spans="2:19" x14ac:dyDescent="0.2">
      <c r="B86" s="57" t="s">
        <v>45</v>
      </c>
      <c r="C86" s="14"/>
      <c r="D86" s="99"/>
      <c r="E86" s="99"/>
      <c r="F86" s="56">
        <f t="shared" si="5"/>
        <v>0</v>
      </c>
      <c r="G86" s="46"/>
      <c r="H86" s="46"/>
      <c r="I86" s="46"/>
      <c r="J86" s="46"/>
      <c r="K86" s="46"/>
      <c r="L86" s="46"/>
      <c r="M86" s="46"/>
      <c r="N86" s="46"/>
      <c r="O86" s="46"/>
      <c r="P86" s="58"/>
      <c r="Q86" s="58"/>
      <c r="R86" s="115"/>
    </row>
    <row r="87" spans="2:19" x14ac:dyDescent="0.2">
      <c r="B87" s="57" t="s">
        <v>46</v>
      </c>
      <c r="C87" s="14"/>
      <c r="D87" s="99"/>
      <c r="E87" s="99"/>
      <c r="F87" s="56">
        <f t="shared" si="5"/>
        <v>0</v>
      </c>
      <c r="G87" s="46"/>
      <c r="H87" s="46"/>
      <c r="I87" s="46"/>
      <c r="J87" s="46"/>
      <c r="K87" s="46"/>
      <c r="L87" s="46"/>
      <c r="M87" s="46"/>
      <c r="N87" s="46"/>
      <c r="O87" s="46"/>
      <c r="P87" s="53"/>
      <c r="Q87" s="53"/>
      <c r="R87" s="114"/>
    </row>
    <row r="88" spans="2:19" x14ac:dyDescent="0.2">
      <c r="B88" s="59" t="s">
        <v>47</v>
      </c>
      <c r="C88" s="60"/>
      <c r="D88" s="100"/>
      <c r="E88" s="100"/>
      <c r="F88" s="56">
        <f t="shared" si="5"/>
        <v>0</v>
      </c>
      <c r="G88" s="46"/>
      <c r="H88" s="46"/>
      <c r="I88" s="46"/>
      <c r="J88" s="46"/>
      <c r="K88" s="46"/>
      <c r="L88" s="46"/>
      <c r="M88" s="46"/>
      <c r="N88" s="46"/>
      <c r="O88" s="46"/>
      <c r="P88" s="53"/>
      <c r="Q88" s="53"/>
      <c r="R88" s="114"/>
    </row>
    <row r="89" spans="2:19" x14ac:dyDescent="0.2">
      <c r="B89" s="61"/>
      <c r="C89" s="46"/>
      <c r="D89" s="62" t="s">
        <v>48</v>
      </c>
      <c r="E89" s="63">
        <f>SUM(E83:E88)</f>
        <v>0</v>
      </c>
      <c r="F89" s="64">
        <f>SUM(F83:F88)</f>
        <v>0</v>
      </c>
      <c r="G89" s="46"/>
      <c r="H89" s="46"/>
      <c r="I89" s="46"/>
      <c r="J89" s="46"/>
      <c r="K89" s="46"/>
      <c r="L89" s="46"/>
      <c r="M89" s="46"/>
      <c r="N89" s="46"/>
      <c r="O89" s="46"/>
      <c r="P89" s="58"/>
      <c r="Q89" s="58"/>
      <c r="R89" s="115"/>
    </row>
    <row r="90" spans="2:19" x14ac:dyDescent="0.2">
      <c r="B90" s="61"/>
      <c r="C90" s="46"/>
      <c r="D90" s="62" t="s">
        <v>49</v>
      </c>
      <c r="E90" s="63">
        <f>SUM(E83:E87)</f>
        <v>0</v>
      </c>
      <c r="F90" s="65"/>
      <c r="G90" s="46"/>
      <c r="H90" s="46"/>
      <c r="I90" s="46"/>
      <c r="J90" s="46"/>
      <c r="K90" s="46"/>
      <c r="L90" s="46"/>
      <c r="M90" s="46"/>
      <c r="N90" s="46"/>
      <c r="O90" s="46"/>
      <c r="P90" s="53"/>
      <c r="Q90" s="53"/>
      <c r="R90" s="114"/>
    </row>
    <row r="91" spans="2:19" ht="13.5" thickBot="1" x14ac:dyDescent="0.25">
      <c r="B91" s="66"/>
      <c r="C91" s="67"/>
      <c r="D91" s="68" t="s">
        <v>50</v>
      </c>
      <c r="E91" s="101"/>
      <c r="F91" s="69"/>
      <c r="G91" s="46"/>
      <c r="H91" s="46"/>
      <c r="I91" s="46"/>
      <c r="J91" s="46"/>
      <c r="K91" s="46"/>
      <c r="L91" s="46"/>
      <c r="M91" s="46"/>
      <c r="N91" s="46"/>
      <c r="O91" s="46"/>
      <c r="P91" s="70"/>
      <c r="Q91" s="70"/>
      <c r="R91" s="118"/>
    </row>
    <row r="92" spans="2:19" x14ac:dyDescent="0.2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70"/>
      <c r="R92" s="118"/>
      <c r="S92" s="129"/>
    </row>
    <row r="93" spans="2:19" x14ac:dyDescent="0.2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53"/>
      <c r="R93" s="114"/>
      <c r="S93" s="129"/>
    </row>
    <row r="94" spans="2:19" x14ac:dyDescent="0.2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70"/>
      <c r="R94" s="118"/>
      <c r="S94" s="129"/>
    </row>
    <row r="95" spans="2:19" x14ac:dyDescent="0.2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53"/>
      <c r="R95" s="114"/>
      <c r="S95" s="129"/>
    </row>
    <row r="96" spans="2:19" x14ac:dyDescent="0.2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2"/>
      <c r="R96" s="115"/>
      <c r="S96" s="130"/>
    </row>
    <row r="97" spans="2:19" x14ac:dyDescent="0.2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2"/>
      <c r="R97" s="115"/>
      <c r="S97" s="130"/>
    </row>
    <row r="99" spans="2:19" ht="15.75" x14ac:dyDescent="0.25">
      <c r="B99" s="1"/>
      <c r="C99" s="1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58"/>
      <c r="R99" s="115"/>
      <c r="S99" s="129"/>
    </row>
    <row r="100" spans="2:19" x14ac:dyDescent="0.2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58"/>
      <c r="R100" s="115"/>
      <c r="S100" s="129"/>
    </row>
    <row r="101" spans="2:19" x14ac:dyDescent="0.2">
      <c r="B101" s="73"/>
      <c r="C101" s="73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5"/>
      <c r="R101" s="115"/>
      <c r="S101" s="129"/>
    </row>
    <row r="102" spans="2:19" x14ac:dyDescent="0.2"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75"/>
      <c r="R102" s="115"/>
      <c r="S102" s="129"/>
    </row>
    <row r="103" spans="2:19" x14ac:dyDescent="0.2">
      <c r="B103" s="40"/>
      <c r="C103" s="40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7"/>
      <c r="R103" s="113"/>
      <c r="S103" s="129"/>
    </row>
    <row r="104" spans="2:19" x14ac:dyDescent="0.2"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75"/>
      <c r="R104" s="115"/>
      <c r="S104" s="129"/>
    </row>
    <row r="105" spans="2:19" x14ac:dyDescent="0.2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53"/>
      <c r="R105" s="114"/>
      <c r="S105" s="131"/>
    </row>
    <row r="106" spans="2:19" x14ac:dyDescent="0.2"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53"/>
      <c r="R106" s="114"/>
      <c r="S106" s="129"/>
    </row>
    <row r="107" spans="2:19" x14ac:dyDescent="0.2"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53"/>
      <c r="R107" s="114"/>
      <c r="S107" s="129"/>
    </row>
    <row r="108" spans="2:19" x14ac:dyDescent="0.2"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53"/>
      <c r="R108" s="114"/>
      <c r="S108" s="129"/>
    </row>
    <row r="109" spans="2:19" x14ac:dyDescent="0.2"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53"/>
      <c r="R109" s="114"/>
      <c r="S109" s="129"/>
    </row>
    <row r="110" spans="2:19" x14ac:dyDescent="0.2"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76"/>
      <c r="R110" s="116"/>
      <c r="S110" s="129"/>
    </row>
    <row r="111" spans="2:19" x14ac:dyDescent="0.2"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53"/>
      <c r="R111" s="114"/>
      <c r="S111" s="129"/>
    </row>
    <row r="112" spans="2:19" x14ac:dyDescent="0.2"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53"/>
      <c r="R112" s="114"/>
      <c r="S112" s="129"/>
    </row>
    <row r="113" spans="2:19" x14ac:dyDescent="0.2"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75"/>
      <c r="R113" s="115"/>
      <c r="S113" s="129"/>
    </row>
    <row r="114" spans="2:19" x14ac:dyDescent="0.2">
      <c r="B114" s="40"/>
      <c r="C114" s="40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77"/>
      <c r="R114" s="117"/>
      <c r="S114" s="129"/>
    </row>
    <row r="115" spans="2:19" x14ac:dyDescent="0.2"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58"/>
      <c r="R115" s="115"/>
      <c r="S115" s="129"/>
    </row>
    <row r="116" spans="2:19" x14ac:dyDescent="0.2"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58"/>
      <c r="R116" s="115"/>
      <c r="S116" s="129"/>
    </row>
    <row r="117" spans="2:19" x14ac:dyDescent="0.2">
      <c r="B117" s="40"/>
      <c r="C117" s="40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78"/>
      <c r="R117" s="113"/>
      <c r="S117" s="129"/>
    </row>
    <row r="118" spans="2:19" x14ac:dyDescent="0.2"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58"/>
      <c r="R118" s="115"/>
      <c r="S118" s="129"/>
    </row>
    <row r="119" spans="2:19" x14ac:dyDescent="0.2"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58"/>
      <c r="R119" s="115"/>
      <c r="S119" s="129"/>
    </row>
    <row r="120" spans="2:19" x14ac:dyDescent="0.2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58"/>
      <c r="R120" s="115"/>
      <c r="S120" s="129"/>
    </row>
    <row r="121" spans="2:19" x14ac:dyDescent="0.2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58"/>
      <c r="R121" s="115"/>
      <c r="S121" s="129"/>
    </row>
    <row r="122" spans="2:19" x14ac:dyDescent="0.2"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58"/>
      <c r="R122" s="115"/>
      <c r="S122" s="129"/>
    </row>
    <row r="123" spans="2:19" x14ac:dyDescent="0.2"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58"/>
      <c r="R123" s="115"/>
      <c r="S123" s="129"/>
    </row>
    <row r="124" spans="2:19" x14ac:dyDescent="0.2"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58"/>
      <c r="R124" s="115"/>
      <c r="S124" s="129"/>
    </row>
    <row r="125" spans="2:19" x14ac:dyDescent="0.2"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58"/>
      <c r="R125" s="115"/>
      <c r="S125" s="129"/>
    </row>
    <row r="126" spans="2:19" x14ac:dyDescent="0.2"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58"/>
      <c r="R126" s="115"/>
      <c r="S126" s="129"/>
    </row>
    <row r="127" spans="2:19" x14ac:dyDescent="0.2"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58"/>
      <c r="R127" s="115"/>
      <c r="S127" s="129"/>
    </row>
    <row r="128" spans="2:19" x14ac:dyDescent="0.2"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58"/>
      <c r="R128" s="115"/>
      <c r="S128" s="129"/>
    </row>
    <row r="129" spans="2:19" x14ac:dyDescent="0.2"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58"/>
      <c r="R129" s="115"/>
      <c r="S129" s="129"/>
    </row>
    <row r="130" spans="2:19" x14ac:dyDescent="0.2"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58"/>
      <c r="R130" s="115"/>
      <c r="S130" s="129"/>
    </row>
    <row r="131" spans="2:19" x14ac:dyDescent="0.2"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58"/>
      <c r="R131" s="115"/>
      <c r="S131" s="129"/>
    </row>
    <row r="132" spans="2:19" x14ac:dyDescent="0.2"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58"/>
      <c r="R132" s="115"/>
      <c r="S132" s="129"/>
    </row>
    <row r="133" spans="2:19" x14ac:dyDescent="0.2"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58"/>
      <c r="R133" s="115"/>
      <c r="S133" s="129"/>
    </row>
    <row r="134" spans="2:19" x14ac:dyDescent="0.2"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58"/>
      <c r="R134" s="115"/>
      <c r="S134" s="129"/>
    </row>
    <row r="135" spans="2:19" x14ac:dyDescent="0.2"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58"/>
      <c r="R135" s="115"/>
      <c r="S135" s="129"/>
    </row>
    <row r="136" spans="2:19" x14ac:dyDescent="0.2"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58"/>
      <c r="R136" s="115"/>
      <c r="S136" s="129"/>
    </row>
    <row r="137" spans="2:19" x14ac:dyDescent="0.2"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58"/>
      <c r="R137" s="115"/>
      <c r="S137" s="129"/>
    </row>
    <row r="138" spans="2:19" x14ac:dyDescent="0.2"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58"/>
      <c r="R138" s="115"/>
      <c r="S138" s="129"/>
    </row>
    <row r="139" spans="2:19" x14ac:dyDescent="0.2"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58"/>
      <c r="R139" s="115"/>
      <c r="S139" s="129"/>
    </row>
    <row r="140" spans="2:19" x14ac:dyDescent="0.2"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58"/>
      <c r="R140" s="115"/>
      <c r="S140" s="129"/>
    </row>
    <row r="141" spans="2:19" x14ac:dyDescent="0.2"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58"/>
      <c r="R141" s="115"/>
      <c r="S141" s="129"/>
    </row>
    <row r="142" spans="2:19" x14ac:dyDescent="0.2"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58"/>
      <c r="R142" s="115"/>
      <c r="S142" s="129"/>
    </row>
    <row r="143" spans="2:19" x14ac:dyDescent="0.2"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58"/>
      <c r="R143" s="115"/>
      <c r="S143" s="129"/>
    </row>
    <row r="144" spans="2:19" x14ac:dyDescent="0.2"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58"/>
      <c r="R144" s="115"/>
      <c r="S144" s="129"/>
    </row>
    <row r="145" spans="2:19" x14ac:dyDescent="0.2"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58"/>
      <c r="R145" s="115"/>
      <c r="S145" s="129"/>
    </row>
    <row r="146" spans="2:19" x14ac:dyDescent="0.2"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58"/>
      <c r="R146" s="115"/>
      <c r="S146" s="129"/>
    </row>
    <row r="147" spans="2:19" x14ac:dyDescent="0.2"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58"/>
      <c r="R147" s="115"/>
      <c r="S147" s="129"/>
    </row>
    <row r="148" spans="2:19" x14ac:dyDescent="0.2"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58"/>
      <c r="R148" s="115"/>
      <c r="S148" s="129"/>
    </row>
    <row r="149" spans="2:19" x14ac:dyDescent="0.2"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58"/>
      <c r="R149" s="115"/>
      <c r="S149" s="129"/>
    </row>
    <row r="150" spans="2:19" x14ac:dyDescent="0.2"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58"/>
      <c r="R150" s="115"/>
      <c r="S150" s="129"/>
    </row>
    <row r="151" spans="2:19" x14ac:dyDescent="0.2"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58"/>
      <c r="R151" s="115"/>
      <c r="S151" s="129"/>
    </row>
    <row r="152" spans="2:19" x14ac:dyDescent="0.2"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58"/>
      <c r="R152" s="115"/>
      <c r="S152" s="129"/>
    </row>
    <row r="153" spans="2:19" x14ac:dyDescent="0.2"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79"/>
      <c r="R153" s="118"/>
      <c r="S153" s="129"/>
    </row>
    <row r="154" spans="2:19" x14ac:dyDescent="0.2">
      <c r="B154" s="40"/>
      <c r="C154" s="40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77"/>
      <c r="R154" s="117"/>
      <c r="S154" s="129"/>
    </row>
    <row r="155" spans="2:19" x14ac:dyDescent="0.2"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79"/>
      <c r="R155" s="118"/>
      <c r="S155" s="129"/>
    </row>
    <row r="156" spans="2:19" x14ac:dyDescent="0.2"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80"/>
      <c r="R156" s="132"/>
      <c r="S156" s="133"/>
    </row>
    <row r="157" spans="2:19" x14ac:dyDescent="0.2"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58"/>
      <c r="R157" s="115"/>
      <c r="S157" s="129"/>
    </row>
    <row r="158" spans="2:19" x14ac:dyDescent="0.2"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78"/>
      <c r="R158" s="113"/>
      <c r="S158" s="134"/>
    </row>
    <row r="159" spans="2:19" x14ac:dyDescent="0.2"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78"/>
      <c r="R159" s="113"/>
      <c r="S159" s="134"/>
    </row>
    <row r="160" spans="2:19" x14ac:dyDescent="0.2"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58"/>
      <c r="R160" s="115"/>
      <c r="S160" s="129"/>
    </row>
    <row r="161" spans="2:19" x14ac:dyDescent="0.2"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58"/>
      <c r="R161" s="115"/>
      <c r="S161" s="129"/>
    </row>
    <row r="162" spans="2:19" x14ac:dyDescent="0.2"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81"/>
      <c r="R162" s="114"/>
      <c r="S162" s="129"/>
    </row>
    <row r="163" spans="2:19" x14ac:dyDescent="0.2"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81"/>
      <c r="R163" s="114"/>
      <c r="S163" s="129"/>
    </row>
    <row r="164" spans="2:19" x14ac:dyDescent="0.2"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81"/>
      <c r="R164" s="114"/>
      <c r="S164" s="129"/>
    </row>
    <row r="165" spans="2:19" x14ac:dyDescent="0.2"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81"/>
      <c r="R165" s="114"/>
      <c r="S165" s="129"/>
    </row>
    <row r="166" spans="2:19" x14ac:dyDescent="0.2"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58"/>
      <c r="R166" s="115"/>
      <c r="S166" s="129"/>
    </row>
    <row r="167" spans="2:19" x14ac:dyDescent="0.2"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58"/>
      <c r="R167" s="115"/>
      <c r="S167" s="129"/>
    </row>
    <row r="168" spans="2:19" x14ac:dyDescent="0.2">
      <c r="B168" s="46"/>
      <c r="C168" s="46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58"/>
      <c r="R168" s="115"/>
      <c r="S168" s="129"/>
    </row>
    <row r="169" spans="2:19" x14ac:dyDescent="0.2"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58"/>
      <c r="R169" s="115"/>
      <c r="S169" s="129"/>
    </row>
    <row r="170" spans="2:19" x14ac:dyDescent="0.2"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58"/>
      <c r="R170" s="115"/>
      <c r="S170" s="129"/>
    </row>
    <row r="171" spans="2:19" x14ac:dyDescent="0.2">
      <c r="B171" s="40"/>
      <c r="C171" s="40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47"/>
      <c r="R171" s="113"/>
      <c r="S171" s="129"/>
    </row>
    <row r="172" spans="2:19" x14ac:dyDescent="0.2"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7"/>
      <c r="R172" s="113"/>
      <c r="S172" s="129"/>
    </row>
    <row r="173" spans="2:19" x14ac:dyDescent="0.2">
      <c r="B173" s="40"/>
      <c r="C173" s="40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70"/>
      <c r="R173" s="118"/>
      <c r="S173" s="129"/>
    </row>
    <row r="174" spans="2:19" x14ac:dyDescent="0.2">
      <c r="B174" s="40"/>
      <c r="C174" s="40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70"/>
      <c r="R174" s="118"/>
      <c r="S174" s="129"/>
    </row>
    <row r="175" spans="2:19" x14ac:dyDescent="0.2">
      <c r="B175" s="40"/>
      <c r="C175" s="40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70"/>
      <c r="R175" s="118"/>
      <c r="S175" s="129"/>
    </row>
    <row r="176" spans="2:19" x14ac:dyDescent="0.2">
      <c r="B176" s="40"/>
      <c r="C176" s="40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70"/>
      <c r="R176" s="118"/>
      <c r="S176" s="129"/>
    </row>
    <row r="177" spans="2:19" x14ac:dyDescent="0.2"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58"/>
      <c r="R177" s="115"/>
      <c r="S177" s="129"/>
    </row>
    <row r="178" spans="2:19" x14ac:dyDescent="0.2">
      <c r="B178" s="40"/>
      <c r="C178" s="40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83"/>
      <c r="R178" s="135"/>
      <c r="S178" s="129"/>
    </row>
    <row r="179" spans="2:19" x14ac:dyDescent="0.2"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70"/>
      <c r="R179" s="118"/>
      <c r="S179" s="129"/>
    </row>
    <row r="180" spans="2:19" x14ac:dyDescent="0.2"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58"/>
      <c r="R180" s="115"/>
      <c r="S180" s="129"/>
    </row>
    <row r="181" spans="2:19" x14ac:dyDescent="0.2"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83"/>
      <c r="R181" s="135"/>
      <c r="S181" s="129"/>
    </row>
    <row r="182" spans="2:19" x14ac:dyDescent="0.2"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70"/>
      <c r="R182" s="118"/>
      <c r="S182" s="129"/>
    </row>
    <row r="183" spans="2:19" x14ac:dyDescent="0.2"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58"/>
      <c r="R183" s="115"/>
      <c r="S183" s="129"/>
    </row>
    <row r="184" spans="2:19" x14ac:dyDescent="0.2"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83"/>
      <c r="R184" s="135"/>
      <c r="S184" s="129"/>
    </row>
    <row r="185" spans="2:19" x14ac:dyDescent="0.2"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84"/>
      <c r="R185" s="116"/>
      <c r="S185" s="129"/>
    </row>
    <row r="186" spans="2:19" x14ac:dyDescent="0.2"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58"/>
      <c r="R186" s="115"/>
      <c r="S186" s="129"/>
    </row>
    <row r="187" spans="2:19" x14ac:dyDescent="0.2"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70"/>
      <c r="R187" s="118"/>
      <c r="S187" s="129"/>
    </row>
    <row r="188" spans="2:19" x14ac:dyDescent="0.2"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70"/>
      <c r="R188" s="118"/>
      <c r="S188" s="129"/>
    </row>
    <row r="189" spans="2:19" x14ac:dyDescent="0.2"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83"/>
      <c r="R189" s="135"/>
      <c r="S189" s="129"/>
    </row>
    <row r="190" spans="2:19" x14ac:dyDescent="0.2"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70"/>
      <c r="R190" s="118"/>
      <c r="S190" s="129"/>
    </row>
    <row r="191" spans="2:19" x14ac:dyDescent="0.2"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70"/>
      <c r="R191" s="118"/>
      <c r="S191" s="129"/>
    </row>
    <row r="192" spans="2:19" x14ac:dyDescent="0.2"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2"/>
      <c r="R192" s="115"/>
      <c r="S192" s="130"/>
    </row>
    <row r="193" spans="2:19" x14ac:dyDescent="0.2"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2"/>
      <c r="R193" s="115"/>
      <c r="S193" s="130"/>
    </row>
    <row r="194" spans="2:19" ht="15.75" x14ac:dyDescent="0.25">
      <c r="B194" s="1"/>
      <c r="C194" s="1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58"/>
      <c r="R194" s="115"/>
      <c r="S194" s="129"/>
    </row>
    <row r="195" spans="2:19" x14ac:dyDescent="0.2"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58"/>
      <c r="R195" s="115"/>
      <c r="S195" s="129"/>
    </row>
    <row r="196" spans="2:19" x14ac:dyDescent="0.2">
      <c r="B196" s="73"/>
      <c r="C196" s="73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58"/>
      <c r="R196" s="115"/>
      <c r="S196" s="129"/>
    </row>
    <row r="197" spans="2:19" x14ac:dyDescent="0.2"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58"/>
      <c r="R197" s="115"/>
      <c r="S197" s="129"/>
    </row>
    <row r="198" spans="2:19" x14ac:dyDescent="0.2">
      <c r="B198" s="40"/>
      <c r="C198" s="40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78"/>
      <c r="R198" s="113"/>
      <c r="S198" s="129"/>
    </row>
    <row r="199" spans="2:19" x14ac:dyDescent="0.2"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58"/>
      <c r="R199" s="115"/>
      <c r="S199" s="129"/>
    </row>
    <row r="200" spans="2:19" x14ac:dyDescent="0.2"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53"/>
      <c r="R200" s="114"/>
      <c r="S200" s="131"/>
    </row>
    <row r="201" spans="2:19" x14ac:dyDescent="0.2"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53"/>
      <c r="R201" s="114"/>
      <c r="S201" s="129"/>
    </row>
    <row r="202" spans="2:19" x14ac:dyDescent="0.2"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53"/>
      <c r="R202" s="114"/>
      <c r="S202" s="129"/>
    </row>
    <row r="203" spans="2:19" x14ac:dyDescent="0.2"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53"/>
      <c r="R203" s="114"/>
      <c r="S203" s="129"/>
    </row>
    <row r="204" spans="2:19" x14ac:dyDescent="0.2"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53"/>
      <c r="R204" s="114"/>
      <c r="S204" s="129"/>
    </row>
    <row r="205" spans="2:19" x14ac:dyDescent="0.2"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53"/>
      <c r="R205" s="114"/>
      <c r="S205" s="129"/>
    </row>
    <row r="206" spans="2:19" x14ac:dyDescent="0.2"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53"/>
      <c r="R206" s="114"/>
      <c r="S206" s="129"/>
    </row>
    <row r="207" spans="2:19" x14ac:dyDescent="0.2"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53"/>
      <c r="R207" s="114"/>
      <c r="S207" s="129"/>
    </row>
    <row r="208" spans="2:19" x14ac:dyDescent="0.2"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75"/>
      <c r="R208" s="115"/>
      <c r="S208" s="129"/>
    </row>
    <row r="209" spans="2:19" x14ac:dyDescent="0.2">
      <c r="B209" s="40"/>
      <c r="C209" s="40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77"/>
      <c r="R209" s="117"/>
      <c r="S209" s="129"/>
    </row>
    <row r="210" spans="2:19" x14ac:dyDescent="0.2"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58"/>
      <c r="R210" s="115"/>
      <c r="S210" s="129"/>
    </row>
    <row r="211" spans="2:19" x14ac:dyDescent="0.2"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58"/>
      <c r="R211" s="115"/>
      <c r="S211" s="129"/>
    </row>
    <row r="212" spans="2:19" x14ac:dyDescent="0.2">
      <c r="B212" s="40"/>
      <c r="C212" s="40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78"/>
      <c r="R212" s="113"/>
      <c r="S212" s="129"/>
    </row>
    <row r="213" spans="2:19" x14ac:dyDescent="0.2"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58"/>
      <c r="R213" s="115"/>
      <c r="S213" s="129"/>
    </row>
    <row r="214" spans="2:19" x14ac:dyDescent="0.2"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58"/>
      <c r="R214" s="115"/>
      <c r="S214" s="129"/>
    </row>
    <row r="215" spans="2:19" x14ac:dyDescent="0.2"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58"/>
      <c r="R215" s="115"/>
      <c r="S215" s="129"/>
    </row>
    <row r="216" spans="2:19" x14ac:dyDescent="0.2"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58"/>
      <c r="R216" s="115"/>
      <c r="S216" s="129"/>
    </row>
    <row r="217" spans="2:19" x14ac:dyDescent="0.2"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58"/>
      <c r="R217" s="115"/>
      <c r="S217" s="129"/>
    </row>
    <row r="218" spans="2:19" x14ac:dyDescent="0.2"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58"/>
      <c r="R218" s="115"/>
      <c r="S218" s="129"/>
    </row>
    <row r="219" spans="2:19" x14ac:dyDescent="0.2"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58"/>
      <c r="R219" s="115"/>
      <c r="S219" s="129"/>
    </row>
    <row r="220" spans="2:19" x14ac:dyDescent="0.2"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58"/>
      <c r="R220" s="115"/>
      <c r="S220" s="129"/>
    </row>
    <row r="221" spans="2:19" x14ac:dyDescent="0.2"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58"/>
      <c r="R221" s="115"/>
      <c r="S221" s="129"/>
    </row>
    <row r="222" spans="2:19" x14ac:dyDescent="0.2"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58"/>
      <c r="R222" s="115"/>
      <c r="S222" s="129"/>
    </row>
    <row r="223" spans="2:19" x14ac:dyDescent="0.2"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58"/>
      <c r="R223" s="115"/>
      <c r="S223" s="129"/>
    </row>
    <row r="224" spans="2:19" x14ac:dyDescent="0.2"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58"/>
      <c r="R224" s="115"/>
      <c r="S224" s="129"/>
    </row>
    <row r="225" spans="2:19" x14ac:dyDescent="0.2"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58"/>
      <c r="R225" s="115"/>
      <c r="S225" s="129"/>
    </row>
    <row r="226" spans="2:19" x14ac:dyDescent="0.2"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58"/>
      <c r="R226" s="115"/>
      <c r="S226" s="129"/>
    </row>
    <row r="227" spans="2:19" x14ac:dyDescent="0.2"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58"/>
      <c r="R227" s="115"/>
      <c r="S227" s="129"/>
    </row>
    <row r="228" spans="2:19" x14ac:dyDescent="0.2"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58"/>
      <c r="R228" s="115"/>
      <c r="S228" s="129"/>
    </row>
    <row r="229" spans="2:19" x14ac:dyDescent="0.2"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58"/>
      <c r="R229" s="115"/>
      <c r="S229" s="129"/>
    </row>
    <row r="230" spans="2:19" x14ac:dyDescent="0.2"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58"/>
      <c r="R230" s="115"/>
      <c r="S230" s="129"/>
    </row>
    <row r="231" spans="2:19" x14ac:dyDescent="0.2"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58"/>
      <c r="R231" s="115"/>
      <c r="S231" s="129"/>
    </row>
    <row r="232" spans="2:19" x14ac:dyDescent="0.2"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58"/>
      <c r="R232" s="115"/>
      <c r="S232" s="129"/>
    </row>
    <row r="233" spans="2:19" x14ac:dyDescent="0.2"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58"/>
      <c r="R233" s="115"/>
      <c r="S233" s="129"/>
    </row>
    <row r="234" spans="2:19" x14ac:dyDescent="0.2"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58"/>
      <c r="R234" s="115"/>
      <c r="S234" s="129"/>
    </row>
    <row r="235" spans="2:19" x14ac:dyDescent="0.2"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58"/>
      <c r="R235" s="115"/>
      <c r="S235" s="129"/>
    </row>
    <row r="236" spans="2:19" x14ac:dyDescent="0.2"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58"/>
      <c r="R236" s="115"/>
      <c r="S236" s="129"/>
    </row>
    <row r="237" spans="2:19" x14ac:dyDescent="0.2"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58"/>
      <c r="R237" s="115"/>
      <c r="S237" s="129"/>
    </row>
    <row r="238" spans="2:19" x14ac:dyDescent="0.2"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58"/>
      <c r="R238" s="115"/>
      <c r="S238" s="129"/>
    </row>
    <row r="239" spans="2:19" x14ac:dyDescent="0.2"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58"/>
      <c r="R239" s="115"/>
      <c r="S239" s="129"/>
    </row>
    <row r="240" spans="2:19" x14ac:dyDescent="0.2"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58"/>
      <c r="R240" s="115"/>
      <c r="S240" s="129"/>
    </row>
    <row r="241" spans="2:19" x14ac:dyDescent="0.2"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58"/>
      <c r="R241" s="115"/>
      <c r="S241" s="129"/>
    </row>
    <row r="242" spans="2:19" x14ac:dyDescent="0.2"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58"/>
      <c r="R242" s="115"/>
      <c r="S242" s="129"/>
    </row>
    <row r="243" spans="2:19" x14ac:dyDescent="0.2"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58"/>
      <c r="R243" s="115"/>
      <c r="S243" s="129"/>
    </row>
    <row r="244" spans="2:19" x14ac:dyDescent="0.2"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58"/>
      <c r="R244" s="115"/>
      <c r="S244" s="129"/>
    </row>
    <row r="245" spans="2:19" x14ac:dyDescent="0.2"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58"/>
      <c r="R245" s="115"/>
      <c r="S245" s="129"/>
    </row>
    <row r="246" spans="2:19" x14ac:dyDescent="0.2"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58"/>
      <c r="R246" s="115"/>
      <c r="S246" s="129"/>
    </row>
    <row r="247" spans="2:19" x14ac:dyDescent="0.2"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58"/>
      <c r="R247" s="115"/>
      <c r="S247" s="129"/>
    </row>
    <row r="248" spans="2:19" x14ac:dyDescent="0.2"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79"/>
      <c r="R248" s="118"/>
      <c r="S248" s="129"/>
    </row>
    <row r="249" spans="2:19" x14ac:dyDescent="0.2">
      <c r="B249" s="40"/>
      <c r="C249" s="40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77"/>
      <c r="R249" s="117"/>
      <c r="S249" s="129"/>
    </row>
    <row r="250" spans="2:19" x14ac:dyDescent="0.2"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79"/>
      <c r="R250" s="118"/>
      <c r="S250" s="129"/>
    </row>
    <row r="251" spans="2:19" x14ac:dyDescent="0.2"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80"/>
      <c r="R251" s="132"/>
      <c r="S251" s="133"/>
    </row>
    <row r="252" spans="2:19" x14ac:dyDescent="0.2"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58"/>
      <c r="R252" s="115"/>
      <c r="S252" s="129"/>
    </row>
    <row r="253" spans="2:19" x14ac:dyDescent="0.2"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78"/>
      <c r="R253" s="113"/>
      <c r="S253" s="134"/>
    </row>
    <row r="254" spans="2:19" x14ac:dyDescent="0.2"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78"/>
      <c r="R254" s="113"/>
      <c r="S254" s="134"/>
    </row>
    <row r="255" spans="2:19" x14ac:dyDescent="0.2"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58"/>
      <c r="R255" s="115"/>
      <c r="S255" s="129"/>
    </row>
    <row r="256" spans="2:19" x14ac:dyDescent="0.2"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58"/>
      <c r="R256" s="115"/>
      <c r="S256" s="129"/>
    </row>
    <row r="257" spans="2:19" x14ac:dyDescent="0.2"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81"/>
      <c r="R257" s="114"/>
      <c r="S257" s="129"/>
    </row>
    <row r="258" spans="2:19" x14ac:dyDescent="0.2"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81"/>
      <c r="R258" s="114"/>
      <c r="S258" s="129"/>
    </row>
    <row r="259" spans="2:19" x14ac:dyDescent="0.2"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81"/>
      <c r="R259" s="114"/>
      <c r="S259" s="129"/>
    </row>
    <row r="260" spans="2:19" x14ac:dyDescent="0.2"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81"/>
      <c r="R260" s="114"/>
      <c r="S260" s="129"/>
    </row>
    <row r="261" spans="2:19" x14ac:dyDescent="0.2"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58"/>
      <c r="R261" s="115"/>
      <c r="S261" s="129"/>
    </row>
    <row r="262" spans="2:19" x14ac:dyDescent="0.2"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58"/>
      <c r="R262" s="115"/>
      <c r="S262" s="129"/>
    </row>
    <row r="263" spans="2:19" x14ac:dyDescent="0.2">
      <c r="B263" s="46"/>
      <c r="C263" s="46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58"/>
      <c r="R263" s="115"/>
      <c r="S263" s="129"/>
    </row>
    <row r="264" spans="2:19" x14ac:dyDescent="0.2"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58"/>
      <c r="R264" s="115"/>
      <c r="S264" s="129"/>
    </row>
    <row r="265" spans="2:19" x14ac:dyDescent="0.2"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58"/>
      <c r="R265" s="115"/>
      <c r="S265" s="129"/>
    </row>
    <row r="266" spans="2:19" x14ac:dyDescent="0.2">
      <c r="B266" s="40"/>
      <c r="C266" s="40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47"/>
      <c r="R266" s="113"/>
      <c r="S266" s="129"/>
    </row>
    <row r="267" spans="2:19" x14ac:dyDescent="0.2"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7"/>
      <c r="R267" s="113"/>
      <c r="S267" s="129"/>
    </row>
    <row r="268" spans="2:19" x14ac:dyDescent="0.2">
      <c r="B268" s="40"/>
      <c r="C268" s="40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70"/>
      <c r="R268" s="118"/>
      <c r="S268" s="129"/>
    </row>
    <row r="269" spans="2:19" x14ac:dyDescent="0.2">
      <c r="B269" s="40"/>
      <c r="C269" s="40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70"/>
      <c r="R269" s="118"/>
      <c r="S269" s="129"/>
    </row>
    <row r="270" spans="2:19" x14ac:dyDescent="0.2">
      <c r="B270" s="40"/>
      <c r="C270" s="40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70"/>
      <c r="R270" s="118"/>
      <c r="S270" s="129"/>
    </row>
    <row r="271" spans="2:19" x14ac:dyDescent="0.2">
      <c r="B271" s="40"/>
      <c r="C271" s="40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70"/>
      <c r="R271" s="118"/>
      <c r="S271" s="129"/>
    </row>
    <row r="272" spans="2:19" x14ac:dyDescent="0.2"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58"/>
      <c r="R272" s="115"/>
      <c r="S272" s="129"/>
    </row>
    <row r="273" spans="2:19" x14ac:dyDescent="0.2">
      <c r="B273" s="40"/>
      <c r="C273" s="40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83"/>
      <c r="R273" s="135"/>
      <c r="S273" s="129"/>
    </row>
    <row r="274" spans="2:19" x14ac:dyDescent="0.2"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70"/>
      <c r="R274" s="118"/>
      <c r="S274" s="129"/>
    </row>
    <row r="275" spans="2:19" x14ac:dyDescent="0.2"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58"/>
      <c r="R275" s="115"/>
      <c r="S275" s="129"/>
    </row>
    <row r="276" spans="2:19" x14ac:dyDescent="0.2"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83"/>
      <c r="R276" s="135"/>
      <c r="S276" s="129"/>
    </row>
    <row r="277" spans="2:19" x14ac:dyDescent="0.2"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70"/>
      <c r="R277" s="118"/>
      <c r="S277" s="129"/>
    </row>
    <row r="278" spans="2:19" x14ac:dyDescent="0.2"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58"/>
      <c r="R278" s="115"/>
      <c r="S278" s="129"/>
    </row>
    <row r="279" spans="2:19" x14ac:dyDescent="0.2"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83"/>
      <c r="R279" s="135"/>
      <c r="S279" s="129"/>
    </row>
    <row r="280" spans="2:19" x14ac:dyDescent="0.2"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84"/>
      <c r="R280" s="116"/>
      <c r="S280" s="129"/>
    </row>
    <row r="281" spans="2:19" x14ac:dyDescent="0.2"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58"/>
      <c r="R281" s="115"/>
      <c r="S281" s="129"/>
    </row>
    <row r="282" spans="2:19" x14ac:dyDescent="0.2"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70"/>
      <c r="R282" s="118"/>
      <c r="S282" s="129"/>
    </row>
    <row r="283" spans="2:19" x14ac:dyDescent="0.2"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70"/>
      <c r="R283" s="118"/>
      <c r="S283" s="129"/>
    </row>
    <row r="284" spans="2:19" x14ac:dyDescent="0.2"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83"/>
      <c r="R284" s="135"/>
      <c r="S284" s="129"/>
    </row>
    <row r="285" spans="2:19" x14ac:dyDescent="0.2"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70"/>
      <c r="R285" s="118"/>
      <c r="S285" s="129"/>
    </row>
    <row r="286" spans="2:19" x14ac:dyDescent="0.2"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70"/>
      <c r="R286" s="118"/>
      <c r="S286" s="129"/>
    </row>
    <row r="287" spans="2:19" x14ac:dyDescent="0.2"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2"/>
      <c r="R287" s="115"/>
      <c r="S287" s="130"/>
    </row>
    <row r="288" spans="2:19" ht="15.75" x14ac:dyDescent="0.25">
      <c r="B288" s="1"/>
      <c r="C288" s="1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58"/>
      <c r="R288" s="115"/>
      <c r="S288" s="129"/>
    </row>
    <row r="289" spans="2:19" x14ac:dyDescent="0.2"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58"/>
      <c r="R289" s="115"/>
      <c r="S289" s="129"/>
    </row>
    <row r="290" spans="2:19" x14ac:dyDescent="0.2">
      <c r="B290" s="73"/>
      <c r="C290" s="73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58"/>
      <c r="R290" s="115"/>
      <c r="S290" s="129"/>
    </row>
    <row r="291" spans="2:19" x14ac:dyDescent="0.2"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58"/>
      <c r="R291" s="115"/>
      <c r="S291" s="129"/>
    </row>
    <row r="292" spans="2:19" x14ac:dyDescent="0.2">
      <c r="B292" s="40"/>
      <c r="C292" s="40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78"/>
      <c r="R292" s="113"/>
      <c r="S292" s="129"/>
    </row>
    <row r="293" spans="2:19" x14ac:dyDescent="0.2"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58"/>
      <c r="R293" s="115"/>
      <c r="S293" s="129"/>
    </row>
    <row r="294" spans="2:19" x14ac:dyDescent="0.2"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53"/>
      <c r="R294" s="114"/>
      <c r="S294" s="131"/>
    </row>
    <row r="295" spans="2:19" x14ac:dyDescent="0.2"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53"/>
      <c r="R295" s="114"/>
      <c r="S295" s="129"/>
    </row>
    <row r="296" spans="2:19" x14ac:dyDescent="0.2"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53"/>
      <c r="R296" s="114"/>
      <c r="S296" s="129"/>
    </row>
    <row r="297" spans="2:19" x14ac:dyDescent="0.2"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53"/>
      <c r="R297" s="114"/>
      <c r="S297" s="129"/>
    </row>
    <row r="298" spans="2:19" x14ac:dyDescent="0.2"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53"/>
      <c r="R298" s="114"/>
      <c r="S298" s="129"/>
    </row>
    <row r="299" spans="2:19" x14ac:dyDescent="0.2"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53"/>
      <c r="R299" s="114"/>
      <c r="S299" s="129"/>
    </row>
    <row r="300" spans="2:19" x14ac:dyDescent="0.2"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53"/>
      <c r="R300" s="114"/>
      <c r="S300" s="129"/>
    </row>
    <row r="301" spans="2:19" x14ac:dyDescent="0.2"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53"/>
      <c r="R301" s="114"/>
      <c r="S301" s="129"/>
    </row>
    <row r="302" spans="2:19" x14ac:dyDescent="0.2"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75"/>
      <c r="R302" s="115"/>
      <c r="S302" s="129"/>
    </row>
    <row r="303" spans="2:19" x14ac:dyDescent="0.2">
      <c r="B303" s="40"/>
      <c r="C303" s="40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77"/>
      <c r="R303" s="117"/>
      <c r="S303" s="129"/>
    </row>
    <row r="304" spans="2:19" x14ac:dyDescent="0.2"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58"/>
      <c r="R304" s="115"/>
      <c r="S304" s="129"/>
    </row>
    <row r="305" spans="2:19" x14ac:dyDescent="0.2"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58"/>
      <c r="R305" s="115"/>
      <c r="S305" s="129"/>
    </row>
    <row r="306" spans="2:19" x14ac:dyDescent="0.2">
      <c r="B306" s="40"/>
      <c r="C306" s="40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78"/>
      <c r="R306" s="113"/>
      <c r="S306" s="129"/>
    </row>
    <row r="307" spans="2:19" x14ac:dyDescent="0.2"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58"/>
      <c r="R307" s="115"/>
      <c r="S307" s="129"/>
    </row>
    <row r="308" spans="2:19" x14ac:dyDescent="0.2"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58"/>
      <c r="R308" s="115"/>
      <c r="S308" s="129"/>
    </row>
    <row r="309" spans="2:19" x14ac:dyDescent="0.2"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58"/>
      <c r="R309" s="115"/>
      <c r="S309" s="129"/>
    </row>
    <row r="310" spans="2:19" x14ac:dyDescent="0.2"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58"/>
      <c r="R310" s="115"/>
      <c r="S310" s="129"/>
    </row>
    <row r="311" spans="2:19" x14ac:dyDescent="0.2"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58"/>
      <c r="R311" s="115"/>
      <c r="S311" s="129"/>
    </row>
    <row r="312" spans="2:19" x14ac:dyDescent="0.2"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58"/>
      <c r="R312" s="115"/>
      <c r="S312" s="129"/>
    </row>
    <row r="313" spans="2:19" x14ac:dyDescent="0.2"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58"/>
      <c r="R313" s="115"/>
      <c r="S313" s="129"/>
    </row>
    <row r="314" spans="2:19" x14ac:dyDescent="0.2"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58"/>
      <c r="R314" s="115"/>
      <c r="S314" s="129"/>
    </row>
    <row r="315" spans="2:19" x14ac:dyDescent="0.2"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58"/>
      <c r="R315" s="115"/>
      <c r="S315" s="129"/>
    </row>
    <row r="316" spans="2:19" x14ac:dyDescent="0.2"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58"/>
      <c r="R316" s="115"/>
      <c r="S316" s="129"/>
    </row>
    <row r="317" spans="2:19" x14ac:dyDescent="0.2"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58"/>
      <c r="R317" s="115"/>
      <c r="S317" s="129"/>
    </row>
    <row r="318" spans="2:19" x14ac:dyDescent="0.2"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58"/>
      <c r="R318" s="115"/>
      <c r="S318" s="129"/>
    </row>
    <row r="319" spans="2:19" x14ac:dyDescent="0.2"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58"/>
      <c r="R319" s="115"/>
      <c r="S319" s="129"/>
    </row>
    <row r="320" spans="2:19" x14ac:dyDescent="0.2"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58"/>
      <c r="R320" s="115"/>
      <c r="S320" s="129"/>
    </row>
    <row r="321" spans="2:19" x14ac:dyDescent="0.2"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58"/>
      <c r="R321" s="115"/>
      <c r="S321" s="129"/>
    </row>
    <row r="322" spans="2:19" x14ac:dyDescent="0.2"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58"/>
      <c r="R322" s="115"/>
      <c r="S322" s="129"/>
    </row>
    <row r="323" spans="2:19" x14ac:dyDescent="0.2"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58"/>
      <c r="R323" s="115"/>
      <c r="S323" s="129"/>
    </row>
    <row r="324" spans="2:19" x14ac:dyDescent="0.2"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58"/>
      <c r="R324" s="115"/>
      <c r="S324" s="129"/>
    </row>
    <row r="325" spans="2:19" x14ac:dyDescent="0.2"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58"/>
      <c r="R325" s="115"/>
      <c r="S325" s="129"/>
    </row>
    <row r="326" spans="2:19" x14ac:dyDescent="0.2"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58"/>
      <c r="R326" s="115"/>
      <c r="S326" s="129"/>
    </row>
    <row r="327" spans="2:19" x14ac:dyDescent="0.2"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58"/>
      <c r="R327" s="115"/>
      <c r="S327" s="129"/>
    </row>
    <row r="328" spans="2:19" x14ac:dyDescent="0.2"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58"/>
      <c r="R328" s="115"/>
      <c r="S328" s="129"/>
    </row>
    <row r="329" spans="2:19" x14ac:dyDescent="0.2"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58"/>
      <c r="R329" s="115"/>
      <c r="S329" s="129"/>
    </row>
    <row r="330" spans="2:19" x14ac:dyDescent="0.2"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58"/>
      <c r="R330" s="115"/>
      <c r="S330" s="129"/>
    </row>
    <row r="331" spans="2:19" x14ac:dyDescent="0.2"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58"/>
      <c r="R331" s="115"/>
      <c r="S331" s="129"/>
    </row>
    <row r="332" spans="2:19" x14ac:dyDescent="0.2"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58"/>
      <c r="R332" s="115"/>
      <c r="S332" s="129"/>
    </row>
    <row r="333" spans="2:19" x14ac:dyDescent="0.2"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58"/>
      <c r="R333" s="115"/>
      <c r="S333" s="129"/>
    </row>
    <row r="334" spans="2:19" x14ac:dyDescent="0.2"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58"/>
      <c r="R334" s="115"/>
      <c r="S334" s="129"/>
    </row>
    <row r="335" spans="2:19" x14ac:dyDescent="0.2"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58"/>
      <c r="R335" s="115"/>
      <c r="S335" s="129"/>
    </row>
    <row r="336" spans="2:19" x14ac:dyDescent="0.2"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58"/>
      <c r="R336" s="115"/>
      <c r="S336" s="129"/>
    </row>
    <row r="337" spans="2:19" x14ac:dyDescent="0.2"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58"/>
      <c r="R337" s="115"/>
      <c r="S337" s="129"/>
    </row>
    <row r="338" spans="2:19" x14ac:dyDescent="0.2"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58"/>
      <c r="R338" s="115"/>
      <c r="S338" s="129"/>
    </row>
    <row r="339" spans="2:19" x14ac:dyDescent="0.2"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58"/>
      <c r="R339" s="115"/>
      <c r="S339" s="129"/>
    </row>
    <row r="340" spans="2:19" x14ac:dyDescent="0.2"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58"/>
      <c r="R340" s="115"/>
      <c r="S340" s="129"/>
    </row>
    <row r="341" spans="2:19" x14ac:dyDescent="0.2"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58"/>
      <c r="R341" s="115"/>
      <c r="S341" s="129"/>
    </row>
    <row r="342" spans="2:19" x14ac:dyDescent="0.2"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79"/>
      <c r="R342" s="118"/>
      <c r="S342" s="129"/>
    </row>
    <row r="343" spans="2:19" x14ac:dyDescent="0.2">
      <c r="B343" s="40"/>
      <c r="C343" s="40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77"/>
      <c r="R343" s="117"/>
      <c r="S343" s="129"/>
    </row>
    <row r="344" spans="2:19" x14ac:dyDescent="0.2"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79"/>
      <c r="R344" s="118"/>
      <c r="S344" s="129"/>
    </row>
    <row r="345" spans="2:19" x14ac:dyDescent="0.2"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80"/>
      <c r="R345" s="132"/>
      <c r="S345" s="133"/>
    </row>
    <row r="346" spans="2:19" x14ac:dyDescent="0.2"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58"/>
      <c r="R346" s="115"/>
      <c r="S346" s="129"/>
    </row>
    <row r="347" spans="2:19" x14ac:dyDescent="0.2"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78"/>
      <c r="R347" s="113"/>
      <c r="S347" s="134"/>
    </row>
    <row r="348" spans="2:19" x14ac:dyDescent="0.2"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78"/>
      <c r="R348" s="113"/>
      <c r="S348" s="134"/>
    </row>
    <row r="349" spans="2:19" x14ac:dyDescent="0.2"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58"/>
      <c r="R349" s="115"/>
      <c r="S349" s="129"/>
    </row>
    <row r="350" spans="2:19" x14ac:dyDescent="0.2"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58"/>
      <c r="R350" s="115"/>
      <c r="S350" s="129"/>
    </row>
    <row r="351" spans="2:19" x14ac:dyDescent="0.2"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81"/>
      <c r="R351" s="114"/>
      <c r="S351" s="129"/>
    </row>
    <row r="352" spans="2:19" x14ac:dyDescent="0.2"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81"/>
      <c r="R352" s="114"/>
      <c r="S352" s="129"/>
    </row>
    <row r="353" spans="2:19" x14ac:dyDescent="0.2"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81"/>
      <c r="R353" s="114"/>
      <c r="S353" s="129"/>
    </row>
    <row r="354" spans="2:19" x14ac:dyDescent="0.2"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81"/>
      <c r="R354" s="114"/>
      <c r="S354" s="129"/>
    </row>
    <row r="355" spans="2:19" x14ac:dyDescent="0.2"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58"/>
      <c r="R355" s="115"/>
      <c r="S355" s="129"/>
    </row>
    <row r="356" spans="2:19" x14ac:dyDescent="0.2"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58"/>
      <c r="R356" s="115"/>
      <c r="S356" s="129"/>
    </row>
    <row r="357" spans="2:19" x14ac:dyDescent="0.2">
      <c r="B357" s="46"/>
      <c r="C357" s="46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58"/>
      <c r="R357" s="115"/>
      <c r="S357" s="129"/>
    </row>
    <row r="358" spans="2:19" x14ac:dyDescent="0.2"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58"/>
      <c r="R358" s="115"/>
      <c r="S358" s="129"/>
    </row>
    <row r="359" spans="2:19" x14ac:dyDescent="0.2"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58"/>
      <c r="R359" s="115"/>
      <c r="S359" s="129"/>
    </row>
    <row r="360" spans="2:19" x14ac:dyDescent="0.2">
      <c r="B360" s="40"/>
      <c r="C360" s="40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47"/>
      <c r="R360" s="113"/>
      <c r="S360" s="129"/>
    </row>
    <row r="361" spans="2:19" x14ac:dyDescent="0.2"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7"/>
      <c r="R361" s="113"/>
      <c r="S361" s="129"/>
    </row>
    <row r="362" spans="2:19" x14ac:dyDescent="0.2">
      <c r="B362" s="40"/>
      <c r="C362" s="40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70"/>
      <c r="R362" s="118"/>
      <c r="S362" s="129"/>
    </row>
    <row r="363" spans="2:19" x14ac:dyDescent="0.2">
      <c r="B363" s="40"/>
      <c r="C363" s="40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70"/>
      <c r="R363" s="118"/>
      <c r="S363" s="129"/>
    </row>
    <row r="364" spans="2:19" x14ac:dyDescent="0.2">
      <c r="B364" s="40"/>
      <c r="C364" s="40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70"/>
      <c r="R364" s="118"/>
      <c r="S364" s="129"/>
    </row>
    <row r="365" spans="2:19" x14ac:dyDescent="0.2">
      <c r="B365" s="40"/>
      <c r="C365" s="40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70"/>
      <c r="R365" s="118"/>
      <c r="S365" s="129"/>
    </row>
    <row r="366" spans="2:19" x14ac:dyDescent="0.2"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58"/>
      <c r="R366" s="115"/>
      <c r="S366" s="129"/>
    </row>
    <row r="367" spans="2:19" x14ac:dyDescent="0.2">
      <c r="B367" s="40"/>
      <c r="C367" s="40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83"/>
      <c r="R367" s="135"/>
      <c r="S367" s="129"/>
    </row>
    <row r="368" spans="2:19" x14ac:dyDescent="0.2"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70"/>
      <c r="R368" s="118"/>
      <c r="S368" s="129"/>
    </row>
    <row r="369" spans="2:19" x14ac:dyDescent="0.2"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58"/>
      <c r="R369" s="115"/>
      <c r="S369" s="129"/>
    </row>
    <row r="370" spans="2:19" x14ac:dyDescent="0.2"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83"/>
      <c r="R370" s="135"/>
      <c r="S370" s="129"/>
    </row>
    <row r="371" spans="2:19" x14ac:dyDescent="0.2"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70"/>
      <c r="R371" s="118"/>
      <c r="S371" s="129"/>
    </row>
    <row r="372" spans="2:19" x14ac:dyDescent="0.2"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58"/>
      <c r="R372" s="115"/>
      <c r="S372" s="129"/>
    </row>
    <row r="373" spans="2:19" x14ac:dyDescent="0.2"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83"/>
      <c r="R373" s="135"/>
      <c r="S373" s="129"/>
    </row>
    <row r="374" spans="2:19" x14ac:dyDescent="0.2"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84"/>
      <c r="R374" s="116"/>
      <c r="S374" s="129"/>
    </row>
    <row r="375" spans="2:19" x14ac:dyDescent="0.2"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58"/>
      <c r="R375" s="115"/>
      <c r="S375" s="129"/>
    </row>
    <row r="376" spans="2:19" x14ac:dyDescent="0.2"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70"/>
      <c r="R376" s="118"/>
      <c r="S376" s="129"/>
    </row>
    <row r="377" spans="2:19" x14ac:dyDescent="0.2"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70"/>
      <c r="R377" s="118"/>
      <c r="S377" s="129"/>
    </row>
    <row r="378" spans="2:19" x14ac:dyDescent="0.2"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83"/>
      <c r="R378" s="135"/>
      <c r="S378" s="129"/>
    </row>
    <row r="379" spans="2:19" x14ac:dyDescent="0.2"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70"/>
      <c r="R379" s="118"/>
      <c r="S379" s="129"/>
    </row>
    <row r="380" spans="2:19" x14ac:dyDescent="0.2"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70"/>
      <c r="R380" s="118"/>
      <c r="S380" s="129"/>
    </row>
    <row r="381" spans="2:19" x14ac:dyDescent="0.2"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2"/>
      <c r="R381" s="115"/>
      <c r="S381" s="130"/>
    </row>
    <row r="382" spans="2:19" x14ac:dyDescent="0.2"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2"/>
      <c r="R382" s="115"/>
      <c r="S382" s="130"/>
    </row>
    <row r="383" spans="2:19" x14ac:dyDescent="0.2"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2"/>
      <c r="R383" s="115"/>
      <c r="S383" s="130"/>
    </row>
    <row r="384" spans="2:19" x14ac:dyDescent="0.2"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2"/>
      <c r="R384" s="115"/>
      <c r="S384" s="130"/>
    </row>
    <row r="385" spans="2:19" x14ac:dyDescent="0.2"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2"/>
      <c r="R385" s="115"/>
      <c r="S385" s="130"/>
    </row>
    <row r="386" spans="2:19" x14ac:dyDescent="0.2"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2"/>
      <c r="R386" s="115"/>
      <c r="S386" s="130"/>
    </row>
    <row r="387" spans="2:19" x14ac:dyDescent="0.2"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2"/>
      <c r="R387" s="115"/>
      <c r="S387" s="130"/>
    </row>
    <row r="388" spans="2:19" x14ac:dyDescent="0.2"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2"/>
      <c r="R388" s="115"/>
      <c r="S388" s="130"/>
    </row>
    <row r="389" spans="2:19" x14ac:dyDescent="0.2"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2"/>
      <c r="R389" s="115"/>
      <c r="S389" s="130"/>
    </row>
    <row r="390" spans="2:19" x14ac:dyDescent="0.2"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2"/>
      <c r="R390" s="115"/>
      <c r="S390" s="130"/>
    </row>
    <row r="391" spans="2:19" x14ac:dyDescent="0.2"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2"/>
      <c r="R391" s="115"/>
      <c r="S391" s="130"/>
    </row>
    <row r="392" spans="2:19" x14ac:dyDescent="0.2"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2"/>
      <c r="R392" s="115"/>
      <c r="S392" s="130"/>
    </row>
    <row r="393" spans="2:19" x14ac:dyDescent="0.2"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2"/>
      <c r="R393" s="115"/>
      <c r="S393" s="130"/>
    </row>
    <row r="394" spans="2:19" x14ac:dyDescent="0.2"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2"/>
      <c r="R394" s="115"/>
      <c r="S394" s="130"/>
    </row>
    <row r="395" spans="2:19" x14ac:dyDescent="0.2"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2"/>
      <c r="R395" s="115"/>
      <c r="S395" s="130"/>
    </row>
    <row r="396" spans="2:19" x14ac:dyDescent="0.2"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2"/>
      <c r="R396" s="115"/>
      <c r="S396" s="130"/>
    </row>
    <row r="397" spans="2:19" x14ac:dyDescent="0.2"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2"/>
      <c r="R397" s="115"/>
      <c r="S397" s="130"/>
    </row>
    <row r="398" spans="2:19" x14ac:dyDescent="0.2"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2"/>
      <c r="R398" s="115"/>
      <c r="S398" s="130"/>
    </row>
    <row r="399" spans="2:19" x14ac:dyDescent="0.2"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2"/>
      <c r="R399" s="115"/>
      <c r="S399" s="130"/>
    </row>
    <row r="400" spans="2:19" x14ac:dyDescent="0.2"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2"/>
      <c r="R400" s="115"/>
      <c r="S400" s="130"/>
    </row>
    <row r="401" spans="2:19" x14ac:dyDescent="0.2"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2"/>
      <c r="R401" s="115"/>
      <c r="S401" s="130"/>
    </row>
    <row r="402" spans="2:19" x14ac:dyDescent="0.2"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2"/>
      <c r="R402" s="115"/>
      <c r="S402" s="130"/>
    </row>
    <row r="403" spans="2:19" x14ac:dyDescent="0.2"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2"/>
      <c r="R403" s="115"/>
      <c r="S403" s="130"/>
    </row>
    <row r="404" spans="2:19" x14ac:dyDescent="0.2"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2"/>
      <c r="R404" s="115"/>
      <c r="S404" s="130"/>
    </row>
    <row r="405" spans="2:19" x14ac:dyDescent="0.2"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2"/>
      <c r="R405" s="115"/>
      <c r="S405" s="130"/>
    </row>
    <row r="406" spans="2:19" x14ac:dyDescent="0.2"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2"/>
      <c r="R406" s="115"/>
      <c r="S406" s="130"/>
    </row>
    <row r="407" spans="2:19" x14ac:dyDescent="0.2"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2"/>
      <c r="R407" s="115"/>
      <c r="S407" s="130"/>
    </row>
    <row r="408" spans="2:19" x14ac:dyDescent="0.2"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2"/>
      <c r="R408" s="115"/>
      <c r="S408" s="130"/>
    </row>
    <row r="409" spans="2:19" x14ac:dyDescent="0.2"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2"/>
      <c r="R409" s="115"/>
      <c r="S409" s="130"/>
    </row>
    <row r="410" spans="2:19" x14ac:dyDescent="0.2"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2"/>
      <c r="R410" s="115"/>
      <c r="S410" s="130"/>
    </row>
    <row r="411" spans="2:19" x14ac:dyDescent="0.2"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2"/>
      <c r="R411" s="115"/>
      <c r="S411" s="130"/>
    </row>
  </sheetData>
  <sheetProtection algorithmName="SHA-512" hashValue="if3e6Cm/R/so3nZHquObkhc8o8ovKcJv7K4TUrqb9MzwhELbs0jNSxFwy5Fleluggw7dF6tjPv9AJKwPrW1SoA==" saltValue="ZsPZzXcA8m8LmarDDz0yqQ==" spinCount="100000" sheet="1" formatCells="0" formatColumns="0" formatRows="0" insertColumns="0" insertRows="0" selectLockedCells="1"/>
  <mergeCells count="1">
    <mergeCell ref="D32:P32"/>
  </mergeCells>
  <phoneticPr fontId="18" type="noConversion"/>
  <pageMargins left="1.25" right="0.25" top="0.25" bottom="0.5" header="0.5" footer="0.5"/>
  <pageSetup paperSize="17" scale="62" firstPageNumber="122" orientation="landscape" useFirstPageNumber="1" r:id="rId1"/>
  <headerFooter alignWithMargins="0"/>
  <rowBreaks count="1" manualBreakCount="1">
    <brk id="79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A489DF9F33D6488B388A369A8B5E73" ma:contentTypeVersion="10" ma:contentTypeDescription="Create a new document." ma:contentTypeScope="" ma:versionID="6230850c4d74e2de61c6f0f826aa2b15">
  <xsd:schema xmlns:xsd="http://www.w3.org/2001/XMLSchema" xmlns:xs="http://www.w3.org/2001/XMLSchema" xmlns:p="http://schemas.microsoft.com/office/2006/metadata/properties" xmlns:ns1="http://schemas.microsoft.com/sharepoint/v3" xmlns:ns3="187af929-f7f6-4d3b-9c5c-c083d1454874" targetNamespace="http://schemas.microsoft.com/office/2006/metadata/properties" ma:root="true" ma:fieldsID="9f5e321cd120b3cceb0976fd220a811e" ns1:_="" ns3:_="">
    <xsd:import namespace="http://schemas.microsoft.com/sharepoint/v3"/>
    <xsd:import namespace="187af929-f7f6-4d3b-9c5c-c083d145487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7af929-f7f6-4d3b-9c5c-c083d14548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8F6A68-5C9C-4E3A-9430-F7C0766C5F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87af929-f7f6-4d3b-9c5c-c083d14548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6D3674-FB7B-455A-A765-8342A1732A15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schemas.microsoft.com/sharepoint/v3"/>
    <ds:schemaRef ds:uri="187af929-f7f6-4d3b-9c5c-c083d1454874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5BF274D-E285-4CCC-9825-90762BB19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Sources &amp; Uses</vt:lpstr>
      <vt:lpstr>'Sources &amp; Uses'!Print_Area</vt:lpstr>
    </vt:vector>
  </TitlesOfParts>
  <Company>PLan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laura.sullivan</dc:creator>
  <cp:lastModifiedBy>Carlos Morales</cp:lastModifiedBy>
  <cp:lastPrinted>2018-08-01T19:00:23Z</cp:lastPrinted>
  <dcterms:created xsi:type="dcterms:W3CDTF">2013-09-26T17:28:26Z</dcterms:created>
  <dcterms:modified xsi:type="dcterms:W3CDTF">2021-04-27T13:31:11Z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0x01010001A489DF9F33D6488B388A369A8B5E73</vt:lpwstr>
  </property>
</Properties>
</file>